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p\siteiseikyuusho\"/>
    </mc:Choice>
  </mc:AlternateContent>
  <bookViews>
    <workbookView xWindow="0" yWindow="0" windowWidth="13755" windowHeight="5910" tabRatio="568" activeTab="3"/>
  </bookViews>
  <sheets>
    <sheet name="工事③" sheetId="36" r:id="rId1"/>
    <sheet name="工事②" sheetId="35" r:id="rId2"/>
    <sheet name="工事①" sheetId="3" r:id="rId3"/>
    <sheet name="総括表" sheetId="1" r:id="rId4"/>
    <sheet name="物品①" sheetId="2" r:id="rId5"/>
    <sheet name="物品②" sheetId="39" r:id="rId6"/>
    <sheet name="物品③" sheetId="40" r:id="rId7"/>
  </sheets>
  <definedNames>
    <definedName name="_xlnm.Print_Area" localSheetId="2">工事①!$A$1:$BO$83</definedName>
    <definedName name="_xlnm.Print_Area" localSheetId="1">工事②!$A$1:$BO$83</definedName>
    <definedName name="_xlnm.Print_Area" localSheetId="0">工事③!$A$1:$BO$83</definedName>
    <definedName name="_xlnm.Print_Area" localSheetId="3">総括表!$A$1:$AV$63</definedName>
    <definedName name="_xlnm.Print_Area" localSheetId="4">物品①!$A$1:$AO$87</definedName>
    <definedName name="_xlnm.Print_Area" localSheetId="5">物品②!$A$1:$AO$87</definedName>
    <definedName name="_xlnm.Print_Area" localSheetId="6">物品③!$A$1:$AO$87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5" i="40" l="1"/>
  <c r="AI85" i="40"/>
  <c r="N85" i="40"/>
  <c r="E84" i="40"/>
  <c r="V83" i="40"/>
  <c r="E83" i="40"/>
  <c r="A83" i="40"/>
  <c r="T82" i="40"/>
  <c r="E82" i="40"/>
  <c r="AE81" i="40"/>
  <c r="Q81" i="40"/>
  <c r="E81" i="40"/>
  <c r="E80" i="40"/>
  <c r="V79" i="40"/>
  <c r="E79" i="40"/>
  <c r="A79" i="40"/>
  <c r="T78" i="40"/>
  <c r="E78" i="40"/>
  <c r="AE77" i="40"/>
  <c r="Q77" i="40"/>
  <c r="E77" i="40"/>
  <c r="E76" i="40"/>
  <c r="V75" i="40"/>
  <c r="E75" i="40"/>
  <c r="A75" i="40"/>
  <c r="T74" i="40"/>
  <c r="E74" i="40"/>
  <c r="AE73" i="40"/>
  <c r="Q73" i="40"/>
  <c r="E73" i="40"/>
  <c r="E72" i="40"/>
  <c r="E68" i="40"/>
  <c r="AM52" i="40"/>
  <c r="AI52" i="40"/>
  <c r="N52" i="40"/>
  <c r="AE51" i="40"/>
  <c r="AE84" i="40" s="1"/>
  <c r="V51" i="40"/>
  <c r="V84" i="40" s="1"/>
  <c r="T51" i="40"/>
  <c r="T84" i="40" s="1"/>
  <c r="Q51" i="40"/>
  <c r="Q84" i="40" s="1"/>
  <c r="E51" i="40"/>
  <c r="A51" i="40"/>
  <c r="A84" i="40" s="1"/>
  <c r="AE50" i="40"/>
  <c r="AE83" i="40" s="1"/>
  <c r="Z50" i="40"/>
  <c r="Z83" i="40" s="1"/>
  <c r="V50" i="40"/>
  <c r="T50" i="40"/>
  <c r="T83" i="40" s="1"/>
  <c r="Q50" i="40"/>
  <c r="Q83" i="40" s="1"/>
  <c r="E50" i="40"/>
  <c r="A50" i="40"/>
  <c r="AE49" i="40"/>
  <c r="AE82" i="40" s="1"/>
  <c r="V49" i="40"/>
  <c r="V82" i="40" s="1"/>
  <c r="T49" i="40"/>
  <c r="Q49" i="40"/>
  <c r="Q82" i="40" s="1"/>
  <c r="E49" i="40"/>
  <c r="A49" i="40"/>
  <c r="A82" i="40" s="1"/>
  <c r="AE48" i="40"/>
  <c r="V48" i="40"/>
  <c r="V81" i="40" s="1"/>
  <c r="T48" i="40"/>
  <c r="T81" i="40" s="1"/>
  <c r="Q48" i="40"/>
  <c r="E48" i="40"/>
  <c r="A48" i="40"/>
  <c r="A81" i="40" s="1"/>
  <c r="AE47" i="40"/>
  <c r="AE80" i="40" s="1"/>
  <c r="V47" i="40"/>
  <c r="V80" i="40" s="1"/>
  <c r="T47" i="40"/>
  <c r="T80" i="40" s="1"/>
  <c r="Q47" i="40"/>
  <c r="Q80" i="40" s="1"/>
  <c r="E47" i="40"/>
  <c r="A47" i="40"/>
  <c r="A80" i="40" s="1"/>
  <c r="AE46" i="40"/>
  <c r="AE79" i="40" s="1"/>
  <c r="Z46" i="40"/>
  <c r="Z79" i="40" s="1"/>
  <c r="V46" i="40"/>
  <c r="T46" i="40"/>
  <c r="T79" i="40" s="1"/>
  <c r="Q46" i="40"/>
  <c r="Q79" i="40" s="1"/>
  <c r="E46" i="40"/>
  <c r="A46" i="40"/>
  <c r="AE45" i="40"/>
  <c r="AE78" i="40" s="1"/>
  <c r="V45" i="40"/>
  <c r="V78" i="40" s="1"/>
  <c r="T45" i="40"/>
  <c r="Q45" i="40"/>
  <c r="Q78" i="40" s="1"/>
  <c r="E45" i="40"/>
  <c r="A45" i="40"/>
  <c r="A78" i="40" s="1"/>
  <c r="AE44" i="40"/>
  <c r="V44" i="40"/>
  <c r="V77" i="40" s="1"/>
  <c r="T44" i="40"/>
  <c r="T77" i="40" s="1"/>
  <c r="Q44" i="40"/>
  <c r="E44" i="40"/>
  <c r="A44" i="40"/>
  <c r="A77" i="40" s="1"/>
  <c r="AE43" i="40"/>
  <c r="AE76" i="40" s="1"/>
  <c r="V43" i="40"/>
  <c r="V76" i="40" s="1"/>
  <c r="T43" i="40"/>
  <c r="T76" i="40" s="1"/>
  <c r="Q43" i="40"/>
  <c r="Q76" i="40" s="1"/>
  <c r="E43" i="40"/>
  <c r="A43" i="40"/>
  <c r="A76" i="40" s="1"/>
  <c r="AE42" i="40"/>
  <c r="AE75" i="40" s="1"/>
  <c r="Z42" i="40"/>
  <c r="Z75" i="40" s="1"/>
  <c r="V42" i="40"/>
  <c r="T42" i="40"/>
  <c r="T75" i="40" s="1"/>
  <c r="Q42" i="40"/>
  <c r="Q75" i="40" s="1"/>
  <c r="E42" i="40"/>
  <c r="A42" i="40"/>
  <c r="AE41" i="40"/>
  <c r="AE74" i="40" s="1"/>
  <c r="V41" i="40"/>
  <c r="V74" i="40" s="1"/>
  <c r="T41" i="40"/>
  <c r="Q41" i="40"/>
  <c r="Q74" i="40" s="1"/>
  <c r="E41" i="40"/>
  <c r="A41" i="40"/>
  <c r="A74" i="40" s="1"/>
  <c r="AE40" i="40"/>
  <c r="V40" i="40"/>
  <c r="V73" i="40" s="1"/>
  <c r="T40" i="40"/>
  <c r="T73" i="40" s="1"/>
  <c r="Q40" i="40"/>
  <c r="E40" i="40"/>
  <c r="A40" i="40"/>
  <c r="A73" i="40" s="1"/>
  <c r="AE39" i="40"/>
  <c r="AE72" i="40" s="1"/>
  <c r="V39" i="40"/>
  <c r="V72" i="40" s="1"/>
  <c r="T39" i="40"/>
  <c r="T72" i="40" s="1"/>
  <c r="Q39" i="40"/>
  <c r="Q72" i="40" s="1"/>
  <c r="E39" i="40"/>
  <c r="A39" i="40"/>
  <c r="A72" i="40" s="1"/>
  <c r="E36" i="40"/>
  <c r="AD35" i="40"/>
  <c r="Z24" i="40"/>
  <c r="Z51" i="40" s="1"/>
  <c r="Z84" i="40" s="1"/>
  <c r="Z23" i="40"/>
  <c r="Z22" i="40"/>
  <c r="Z49" i="40" s="1"/>
  <c r="Z82" i="40" s="1"/>
  <c r="Z21" i="40"/>
  <c r="Z48" i="40" s="1"/>
  <c r="Z81" i="40" s="1"/>
  <c r="Z20" i="40"/>
  <c r="Z47" i="40" s="1"/>
  <c r="Z80" i="40" s="1"/>
  <c r="Z19" i="40"/>
  <c r="Z18" i="40"/>
  <c r="Z45" i="40" s="1"/>
  <c r="Z78" i="40" s="1"/>
  <c r="Z17" i="40"/>
  <c r="Z44" i="40" s="1"/>
  <c r="Z77" i="40" s="1"/>
  <c r="Z16" i="40"/>
  <c r="Z43" i="40" s="1"/>
  <c r="Z76" i="40" s="1"/>
  <c r="Z15" i="40"/>
  <c r="Z14" i="40"/>
  <c r="Z41" i="40" s="1"/>
  <c r="Z74" i="40" s="1"/>
  <c r="Z13" i="40"/>
  <c r="E25" i="40" s="1"/>
  <c r="Z12" i="40"/>
  <c r="Z39" i="40" s="1"/>
  <c r="Z72" i="40" s="1"/>
  <c r="AD9" i="40"/>
  <c r="AD67" i="40" s="1"/>
  <c r="AA9" i="40"/>
  <c r="AA67" i="40" s="1"/>
  <c r="AK8" i="40"/>
  <c r="AK65" i="40" s="1"/>
  <c r="AH8" i="40"/>
  <c r="AH65" i="40" s="1"/>
  <c r="AD8" i="40"/>
  <c r="AD65" i="40" s="1"/>
  <c r="AD5" i="40"/>
  <c r="AD32" i="40" s="1"/>
  <c r="AD3" i="40"/>
  <c r="AD57" i="40" s="1"/>
  <c r="AM85" i="39"/>
  <c r="AI85" i="39"/>
  <c r="N85" i="39"/>
  <c r="E84" i="39"/>
  <c r="V83" i="39"/>
  <c r="E83" i="39"/>
  <c r="A83" i="39"/>
  <c r="T82" i="39"/>
  <c r="E82" i="39"/>
  <c r="AE81" i="39"/>
  <c r="Q81" i="39"/>
  <c r="E81" i="39"/>
  <c r="E80" i="39"/>
  <c r="V79" i="39"/>
  <c r="E79" i="39"/>
  <c r="A79" i="39"/>
  <c r="T78" i="39"/>
  <c r="E78" i="39"/>
  <c r="AE77" i="39"/>
  <c r="Q77" i="39"/>
  <c r="E77" i="39"/>
  <c r="E76" i="39"/>
  <c r="V75" i="39"/>
  <c r="E75" i="39"/>
  <c r="A75" i="39"/>
  <c r="T74" i="39"/>
  <c r="E74" i="39"/>
  <c r="AE73" i="39"/>
  <c r="Q73" i="39"/>
  <c r="E73" i="39"/>
  <c r="E72" i="39"/>
  <c r="E68" i="39"/>
  <c r="AM52" i="39"/>
  <c r="AI52" i="39"/>
  <c r="N52" i="39"/>
  <c r="AE51" i="39"/>
  <c r="AE84" i="39" s="1"/>
  <c r="V51" i="39"/>
  <c r="V84" i="39" s="1"/>
  <c r="T51" i="39"/>
  <c r="T84" i="39" s="1"/>
  <c r="Q51" i="39"/>
  <c r="Q84" i="39" s="1"/>
  <c r="E51" i="39"/>
  <c r="A51" i="39"/>
  <c r="A84" i="39" s="1"/>
  <c r="AE50" i="39"/>
  <c r="AE83" i="39" s="1"/>
  <c r="Z50" i="39"/>
  <c r="Z83" i="39" s="1"/>
  <c r="V50" i="39"/>
  <c r="T50" i="39"/>
  <c r="T83" i="39" s="1"/>
  <c r="Q50" i="39"/>
  <c r="Q83" i="39" s="1"/>
  <c r="E50" i="39"/>
  <c r="A50" i="39"/>
  <c r="AE49" i="39"/>
  <c r="AE82" i="39" s="1"/>
  <c r="V49" i="39"/>
  <c r="V82" i="39" s="1"/>
  <c r="T49" i="39"/>
  <c r="Q49" i="39"/>
  <c r="Q82" i="39" s="1"/>
  <c r="E49" i="39"/>
  <c r="A49" i="39"/>
  <c r="A82" i="39" s="1"/>
  <c r="AE48" i="39"/>
  <c r="V48" i="39"/>
  <c r="V81" i="39" s="1"/>
  <c r="T48" i="39"/>
  <c r="T81" i="39" s="1"/>
  <c r="Q48" i="39"/>
  <c r="E48" i="39"/>
  <c r="A48" i="39"/>
  <c r="A81" i="39" s="1"/>
  <c r="AE47" i="39"/>
  <c r="AE80" i="39" s="1"/>
  <c r="V47" i="39"/>
  <c r="V80" i="39" s="1"/>
  <c r="T47" i="39"/>
  <c r="T80" i="39" s="1"/>
  <c r="Q47" i="39"/>
  <c r="Q80" i="39" s="1"/>
  <c r="E47" i="39"/>
  <c r="A47" i="39"/>
  <c r="A80" i="39" s="1"/>
  <c r="AE46" i="39"/>
  <c r="AE79" i="39" s="1"/>
  <c r="Z46" i="39"/>
  <c r="Z79" i="39" s="1"/>
  <c r="V46" i="39"/>
  <c r="T46" i="39"/>
  <c r="T79" i="39" s="1"/>
  <c r="Q46" i="39"/>
  <c r="Q79" i="39" s="1"/>
  <c r="E46" i="39"/>
  <c r="A46" i="39"/>
  <c r="AE45" i="39"/>
  <c r="AE78" i="39" s="1"/>
  <c r="V45" i="39"/>
  <c r="V78" i="39" s="1"/>
  <c r="T45" i="39"/>
  <c r="Q45" i="39"/>
  <c r="Q78" i="39" s="1"/>
  <c r="E45" i="39"/>
  <c r="A45" i="39"/>
  <c r="A78" i="39" s="1"/>
  <c r="AE44" i="39"/>
  <c r="V44" i="39"/>
  <c r="V77" i="39" s="1"/>
  <c r="T44" i="39"/>
  <c r="T77" i="39" s="1"/>
  <c r="Q44" i="39"/>
  <c r="E44" i="39"/>
  <c r="A44" i="39"/>
  <c r="A77" i="39" s="1"/>
  <c r="AE43" i="39"/>
  <c r="AE76" i="39" s="1"/>
  <c r="V43" i="39"/>
  <c r="V76" i="39" s="1"/>
  <c r="T43" i="39"/>
  <c r="T76" i="39" s="1"/>
  <c r="Q43" i="39"/>
  <c r="Q76" i="39" s="1"/>
  <c r="E43" i="39"/>
  <c r="A43" i="39"/>
  <c r="A76" i="39" s="1"/>
  <c r="AE42" i="39"/>
  <c r="AE75" i="39" s="1"/>
  <c r="Z42" i="39"/>
  <c r="Z75" i="39" s="1"/>
  <c r="V42" i="39"/>
  <c r="T42" i="39"/>
  <c r="T75" i="39" s="1"/>
  <c r="Q42" i="39"/>
  <c r="Q75" i="39" s="1"/>
  <c r="E42" i="39"/>
  <c r="A42" i="39"/>
  <c r="AE41" i="39"/>
  <c r="AE74" i="39" s="1"/>
  <c r="V41" i="39"/>
  <c r="V74" i="39" s="1"/>
  <c r="T41" i="39"/>
  <c r="Q41" i="39"/>
  <c r="Q74" i="39" s="1"/>
  <c r="E41" i="39"/>
  <c r="A41" i="39"/>
  <c r="A74" i="39" s="1"/>
  <c r="AE40" i="39"/>
  <c r="V40" i="39"/>
  <c r="V73" i="39" s="1"/>
  <c r="T40" i="39"/>
  <c r="T73" i="39" s="1"/>
  <c r="Q40" i="39"/>
  <c r="E40" i="39"/>
  <c r="A40" i="39"/>
  <c r="A73" i="39" s="1"/>
  <c r="AE39" i="39"/>
  <c r="AE72" i="39" s="1"/>
  <c r="V39" i="39"/>
  <c r="V72" i="39" s="1"/>
  <c r="T39" i="39"/>
  <c r="T72" i="39" s="1"/>
  <c r="Q39" i="39"/>
  <c r="Q72" i="39" s="1"/>
  <c r="E39" i="39"/>
  <c r="A39" i="39"/>
  <c r="A72" i="39" s="1"/>
  <c r="E36" i="39"/>
  <c r="AH35" i="39"/>
  <c r="AD35" i="39"/>
  <c r="Z24" i="39"/>
  <c r="Z51" i="39" s="1"/>
  <c r="Z84" i="39" s="1"/>
  <c r="Z23" i="39"/>
  <c r="Z22" i="39"/>
  <c r="Z49" i="39" s="1"/>
  <c r="Z82" i="39" s="1"/>
  <c r="Z21" i="39"/>
  <c r="Z48" i="39" s="1"/>
  <c r="Z81" i="39" s="1"/>
  <c r="Z20" i="39"/>
  <c r="Z47" i="39" s="1"/>
  <c r="Z80" i="39" s="1"/>
  <c r="Z19" i="39"/>
  <c r="Z18" i="39"/>
  <c r="Z45" i="39" s="1"/>
  <c r="Z78" i="39" s="1"/>
  <c r="Z17" i="39"/>
  <c r="Z44" i="39" s="1"/>
  <c r="Z77" i="39" s="1"/>
  <c r="Z16" i="39"/>
  <c r="Z43" i="39" s="1"/>
  <c r="Z76" i="39" s="1"/>
  <c r="Z15" i="39"/>
  <c r="Z14" i="39"/>
  <c r="Z41" i="39" s="1"/>
  <c r="Z74" i="39" s="1"/>
  <c r="Z13" i="39"/>
  <c r="Z40" i="39" s="1"/>
  <c r="Z73" i="39" s="1"/>
  <c r="Z12" i="39"/>
  <c r="Z39" i="39" s="1"/>
  <c r="Z72" i="39" s="1"/>
  <c r="AD9" i="39"/>
  <c r="AD67" i="39" s="1"/>
  <c r="AA9" i="39"/>
  <c r="AA36" i="39" s="1"/>
  <c r="AK8" i="39"/>
  <c r="AK65" i="39" s="1"/>
  <c r="AH8" i="39"/>
  <c r="AH65" i="39" s="1"/>
  <c r="AD8" i="39"/>
  <c r="AD65" i="39" s="1"/>
  <c r="AD5" i="39"/>
  <c r="AD32" i="39" s="1"/>
  <c r="AD3" i="39"/>
  <c r="AD57" i="39" s="1"/>
  <c r="H80" i="36"/>
  <c r="AJ79" i="36"/>
  <c r="H79" i="36"/>
  <c r="A79" i="36"/>
  <c r="AG78" i="36"/>
  <c r="H78" i="36"/>
  <c r="AZ77" i="36"/>
  <c r="AB77" i="36"/>
  <c r="H77" i="36"/>
  <c r="H76" i="36"/>
  <c r="AJ75" i="36"/>
  <c r="H75" i="36"/>
  <c r="A75" i="36"/>
  <c r="AG74" i="36"/>
  <c r="H74" i="36"/>
  <c r="A68" i="36"/>
  <c r="AV67" i="36"/>
  <c r="A67" i="36"/>
  <c r="H66" i="36"/>
  <c r="A66" i="36"/>
  <c r="AV65" i="36"/>
  <c r="A65" i="36"/>
  <c r="BG64" i="36"/>
  <c r="S64" i="36"/>
  <c r="AU62" i="36"/>
  <c r="H62" i="36"/>
  <c r="BL52" i="36"/>
  <c r="BL81" i="36" s="1"/>
  <c r="BF52" i="36"/>
  <c r="BF81" i="36" s="1"/>
  <c r="AZ51" i="36"/>
  <c r="AZ80" i="36" s="1"/>
  <c r="AJ51" i="36"/>
  <c r="AJ80" i="36" s="1"/>
  <c r="AG51" i="36"/>
  <c r="AG80" i="36" s="1"/>
  <c r="AB51" i="36"/>
  <c r="AB80" i="36" s="1"/>
  <c r="H51" i="36"/>
  <c r="A51" i="36"/>
  <c r="A80" i="36" s="1"/>
  <c r="AZ50" i="36"/>
  <c r="AZ79" i="36" s="1"/>
  <c r="AJ50" i="36"/>
  <c r="AG50" i="36"/>
  <c r="AG79" i="36" s="1"/>
  <c r="AB50" i="36"/>
  <c r="AB79" i="36" s="1"/>
  <c r="H50" i="36"/>
  <c r="A50" i="36"/>
  <c r="AZ49" i="36"/>
  <c r="AZ78" i="36" s="1"/>
  <c r="AQ49" i="36"/>
  <c r="AQ78" i="36" s="1"/>
  <c r="AJ49" i="36"/>
  <c r="AJ78" i="36" s="1"/>
  <c r="AG49" i="36"/>
  <c r="AB49" i="36"/>
  <c r="AB78" i="36" s="1"/>
  <c r="H49" i="36"/>
  <c r="A49" i="36"/>
  <c r="A78" i="36" s="1"/>
  <c r="AZ48" i="36"/>
  <c r="AJ48" i="36"/>
  <c r="AJ77" i="36" s="1"/>
  <c r="AG48" i="36"/>
  <c r="AG77" i="36" s="1"/>
  <c r="AB48" i="36"/>
  <c r="H48" i="36"/>
  <c r="A48" i="36"/>
  <c r="A77" i="36" s="1"/>
  <c r="AZ47" i="36"/>
  <c r="AZ76" i="36" s="1"/>
  <c r="AJ47" i="36"/>
  <c r="AJ76" i="36" s="1"/>
  <c r="AG47" i="36"/>
  <c r="AG76" i="36" s="1"/>
  <c r="AB47" i="36"/>
  <c r="AB76" i="36" s="1"/>
  <c r="H47" i="36"/>
  <c r="A47" i="36"/>
  <c r="A76" i="36" s="1"/>
  <c r="AZ46" i="36"/>
  <c r="AZ75" i="36" s="1"/>
  <c r="AQ46" i="36"/>
  <c r="AQ75" i="36" s="1"/>
  <c r="AJ46" i="36"/>
  <c r="AG46" i="36"/>
  <c r="AG75" i="36" s="1"/>
  <c r="AB46" i="36"/>
  <c r="AB75" i="36" s="1"/>
  <c r="H46" i="36"/>
  <c r="A46" i="36"/>
  <c r="AZ45" i="36"/>
  <c r="AZ74" i="36" s="1"/>
  <c r="AQ45" i="36"/>
  <c r="AQ74" i="36" s="1"/>
  <c r="AJ45" i="36"/>
  <c r="AJ74" i="36" s="1"/>
  <c r="AG45" i="36"/>
  <c r="AB45" i="36"/>
  <c r="AB74" i="36" s="1"/>
  <c r="H45" i="36"/>
  <c r="A45" i="36"/>
  <c r="A74" i="36" s="1"/>
  <c r="AV41" i="36"/>
  <c r="AV68" i="36" s="1"/>
  <c r="A41" i="36"/>
  <c r="BI40" i="36"/>
  <c r="BI67" i="36" s="1"/>
  <c r="BC40" i="36"/>
  <c r="BC67" i="36" s="1"/>
  <c r="AV40" i="36"/>
  <c r="AB40" i="36"/>
  <c r="AB67" i="36" s="1"/>
  <c r="H40" i="36"/>
  <c r="H67" i="36" s="1"/>
  <c r="A40" i="36"/>
  <c r="AV39" i="36"/>
  <c r="AV66" i="36" s="1"/>
  <c r="AB39" i="36"/>
  <c r="AB66" i="36" s="1"/>
  <c r="U39" i="36"/>
  <c r="U66" i="36" s="1"/>
  <c r="H39" i="36"/>
  <c r="A39" i="36"/>
  <c r="BI38" i="36"/>
  <c r="BI65" i="36" s="1"/>
  <c r="BC38" i="36"/>
  <c r="BC65" i="36" s="1"/>
  <c r="AV38" i="36"/>
  <c r="AB38" i="36"/>
  <c r="AB65" i="36" s="1"/>
  <c r="H38" i="36"/>
  <c r="H65" i="36" s="1"/>
  <c r="A38" i="36"/>
  <c r="S37" i="36"/>
  <c r="AU35" i="36"/>
  <c r="H35" i="36"/>
  <c r="AQ24" i="36"/>
  <c r="AQ51" i="36" s="1"/>
  <c r="AQ80" i="36" s="1"/>
  <c r="AQ23" i="36"/>
  <c r="AQ50" i="36" s="1"/>
  <c r="AQ79" i="36" s="1"/>
  <c r="AQ22" i="36"/>
  <c r="AQ21" i="36"/>
  <c r="H25" i="36" s="1"/>
  <c r="AQ20" i="36"/>
  <c r="AQ47" i="36" s="1"/>
  <c r="AQ76" i="36" s="1"/>
  <c r="AQ19" i="36"/>
  <c r="AQ18" i="36"/>
  <c r="BI14" i="36"/>
  <c r="BI41" i="36" s="1"/>
  <c r="BI68" i="36" s="1"/>
  <c r="AV14" i="36"/>
  <c r="AB14" i="36"/>
  <c r="AB41" i="36" s="1"/>
  <c r="AB68" i="36" s="1"/>
  <c r="H14" i="36"/>
  <c r="H41" i="36" s="1"/>
  <c r="H68" i="36" s="1"/>
  <c r="BI13" i="36"/>
  <c r="BC13" i="36"/>
  <c r="AO13" i="36"/>
  <c r="AO40" i="36" s="1"/>
  <c r="AO67" i="36" s="1"/>
  <c r="AI13" i="36"/>
  <c r="AI40" i="36" s="1"/>
  <c r="AI67" i="36" s="1"/>
  <c r="U13" i="36"/>
  <c r="U40" i="36" s="1"/>
  <c r="U67" i="36" s="1"/>
  <c r="O13" i="36"/>
  <c r="O40" i="36" s="1"/>
  <c r="O67" i="36" s="1"/>
  <c r="BI12" i="36"/>
  <c r="BI39" i="36" s="1"/>
  <c r="BI66" i="36" s="1"/>
  <c r="BC12" i="36"/>
  <c r="BC14" i="36" s="1"/>
  <c r="BC41" i="36" s="1"/>
  <c r="BC68" i="36" s="1"/>
  <c r="AO12" i="36"/>
  <c r="AO39" i="36" s="1"/>
  <c r="AO66" i="36" s="1"/>
  <c r="AI12" i="36"/>
  <c r="AI39" i="36" s="1"/>
  <c r="AI66" i="36" s="1"/>
  <c r="U12" i="36"/>
  <c r="O12" i="36"/>
  <c r="O39" i="36" s="1"/>
  <c r="O66" i="36" s="1"/>
  <c r="BI11" i="36"/>
  <c r="BC11" i="36"/>
  <c r="AO11" i="36"/>
  <c r="AO38" i="36" s="1"/>
  <c r="AO65" i="36" s="1"/>
  <c r="AI11" i="36"/>
  <c r="AI38" i="36" s="1"/>
  <c r="AI65" i="36" s="1"/>
  <c r="U11" i="36"/>
  <c r="U38" i="36" s="1"/>
  <c r="U65" i="36" s="1"/>
  <c r="O11" i="36"/>
  <c r="O38" i="36" s="1"/>
  <c r="O65" i="36" s="1"/>
  <c r="BG10" i="36"/>
  <c r="BG37" i="36" s="1"/>
  <c r="AM10" i="36"/>
  <c r="AM64" i="36" s="1"/>
  <c r="AZ8" i="36"/>
  <c r="AZ35" i="36" s="1"/>
  <c r="BI7" i="36"/>
  <c r="BI61" i="36" s="1"/>
  <c r="BE7" i="36"/>
  <c r="BE61" i="36" s="1"/>
  <c r="AZ7" i="36"/>
  <c r="AZ34" i="36" s="1"/>
  <c r="AZ5" i="36"/>
  <c r="AZ32" i="36" s="1"/>
  <c r="AZ59" i="36" s="1"/>
  <c r="AZ4" i="36"/>
  <c r="AZ58" i="36" s="1"/>
  <c r="AZ80" i="35"/>
  <c r="AQ80" i="35"/>
  <c r="AB80" i="35"/>
  <c r="H80" i="35"/>
  <c r="AJ79" i="35"/>
  <c r="H79" i="35"/>
  <c r="A79" i="35"/>
  <c r="AJ78" i="35"/>
  <c r="AG78" i="35"/>
  <c r="H78" i="35"/>
  <c r="A78" i="35"/>
  <c r="AZ77" i="35"/>
  <c r="AG77" i="35"/>
  <c r="AB77" i="35"/>
  <c r="H77" i="35"/>
  <c r="AZ76" i="35"/>
  <c r="AB76" i="35"/>
  <c r="H76" i="35"/>
  <c r="AJ75" i="35"/>
  <c r="H75" i="35"/>
  <c r="A75" i="35"/>
  <c r="AJ74" i="35"/>
  <c r="AG74" i="35"/>
  <c r="H74" i="35"/>
  <c r="A74" i="35"/>
  <c r="A68" i="35"/>
  <c r="AV67" i="35"/>
  <c r="AB67" i="35"/>
  <c r="A67" i="35"/>
  <c r="H66" i="35"/>
  <c r="A66" i="35"/>
  <c r="AV65" i="35"/>
  <c r="AB65" i="35"/>
  <c r="A65" i="35"/>
  <c r="BG64" i="35"/>
  <c r="S64" i="35"/>
  <c r="AU62" i="35"/>
  <c r="H62" i="35"/>
  <c r="BL52" i="35"/>
  <c r="BL81" i="35" s="1"/>
  <c r="BF52" i="35"/>
  <c r="BF81" i="35" s="1"/>
  <c r="AZ51" i="35"/>
  <c r="AQ51" i="35"/>
  <c r="AJ51" i="35"/>
  <c r="AJ80" i="35" s="1"/>
  <c r="AG51" i="35"/>
  <c r="AG80" i="35" s="1"/>
  <c r="AB51" i="35"/>
  <c r="H51" i="35"/>
  <c r="A51" i="35"/>
  <c r="A80" i="35" s="1"/>
  <c r="AZ50" i="35"/>
  <c r="AZ79" i="35" s="1"/>
  <c r="AJ50" i="35"/>
  <c r="AG50" i="35"/>
  <c r="AG79" i="35" s="1"/>
  <c r="AB50" i="35"/>
  <c r="AB79" i="35" s="1"/>
  <c r="H50" i="35"/>
  <c r="A50" i="35"/>
  <c r="AZ49" i="35"/>
  <c r="AZ78" i="35" s="1"/>
  <c r="AQ49" i="35"/>
  <c r="AQ78" i="35" s="1"/>
  <c r="AJ49" i="35"/>
  <c r="AG49" i="35"/>
  <c r="AB49" i="35"/>
  <c r="AB78" i="35" s="1"/>
  <c r="H49" i="35"/>
  <c r="A49" i="35"/>
  <c r="AZ48" i="35"/>
  <c r="AJ48" i="35"/>
  <c r="AJ77" i="35" s="1"/>
  <c r="AG48" i="35"/>
  <c r="AB48" i="35"/>
  <c r="H48" i="35"/>
  <c r="A48" i="35"/>
  <c r="A77" i="35" s="1"/>
  <c r="AZ47" i="35"/>
  <c r="AJ47" i="35"/>
  <c r="AJ76" i="35" s="1"/>
  <c r="AG47" i="35"/>
  <c r="AG76" i="35" s="1"/>
  <c r="AB47" i="35"/>
  <c r="H47" i="35"/>
  <c r="A47" i="35"/>
  <c r="A76" i="35" s="1"/>
  <c r="AZ46" i="35"/>
  <c r="AZ75" i="35" s="1"/>
  <c r="AJ46" i="35"/>
  <c r="AG46" i="35"/>
  <c r="AG75" i="35" s="1"/>
  <c r="AB46" i="35"/>
  <c r="AB75" i="35" s="1"/>
  <c r="H46" i="35"/>
  <c r="A46" i="35"/>
  <c r="AZ45" i="35"/>
  <c r="AZ74" i="35" s="1"/>
  <c r="AQ45" i="35"/>
  <c r="AQ74" i="35" s="1"/>
  <c r="AJ45" i="35"/>
  <c r="AG45" i="35"/>
  <c r="AB45" i="35"/>
  <c r="AB74" i="35" s="1"/>
  <c r="H45" i="35"/>
  <c r="A45" i="35"/>
  <c r="AV41" i="35"/>
  <c r="AV68" i="35" s="1"/>
  <c r="AB41" i="35"/>
  <c r="AB68" i="35" s="1"/>
  <c r="A41" i="35"/>
  <c r="BI40" i="35"/>
  <c r="BI67" i="35" s="1"/>
  <c r="AV40" i="35"/>
  <c r="AB40" i="35"/>
  <c r="O40" i="35"/>
  <c r="O67" i="35" s="1"/>
  <c r="H40" i="35"/>
  <c r="H67" i="35" s="1"/>
  <c r="A40" i="35"/>
  <c r="AV39" i="35"/>
  <c r="AV66" i="35" s="1"/>
  <c r="AB39" i="35"/>
  <c r="AB66" i="35" s="1"/>
  <c r="U39" i="35"/>
  <c r="U66" i="35" s="1"/>
  <c r="H39" i="35"/>
  <c r="A39" i="35"/>
  <c r="BI38" i="35"/>
  <c r="BI65" i="35" s="1"/>
  <c r="AV38" i="35"/>
  <c r="AB38" i="35"/>
  <c r="O38" i="35"/>
  <c r="O65" i="35" s="1"/>
  <c r="H38" i="35"/>
  <c r="H65" i="35" s="1"/>
  <c r="A38" i="35"/>
  <c r="S37" i="35"/>
  <c r="AU35" i="35"/>
  <c r="H35" i="35"/>
  <c r="AQ24" i="35"/>
  <c r="AQ23" i="35"/>
  <c r="AQ50" i="35" s="1"/>
  <c r="AQ79" i="35" s="1"/>
  <c r="AQ22" i="35"/>
  <c r="AQ21" i="35"/>
  <c r="AQ48" i="35" s="1"/>
  <c r="AQ77" i="35" s="1"/>
  <c r="AQ20" i="35"/>
  <c r="AQ47" i="35" s="1"/>
  <c r="AQ76" i="35" s="1"/>
  <c r="AQ19" i="35"/>
  <c r="AQ46" i="35" s="1"/>
  <c r="AQ75" i="35" s="1"/>
  <c r="AQ18" i="35"/>
  <c r="BI14" i="35"/>
  <c r="BI41" i="35" s="1"/>
  <c r="BI68" i="35" s="1"/>
  <c r="AV14" i="35"/>
  <c r="AB14" i="35"/>
  <c r="H14" i="35"/>
  <c r="H41" i="35" s="1"/>
  <c r="H68" i="35" s="1"/>
  <c r="BI13" i="35"/>
  <c r="BC13" i="35"/>
  <c r="BC40" i="35" s="1"/>
  <c r="BC67" i="35" s="1"/>
  <c r="AO13" i="35"/>
  <c r="AO40" i="35" s="1"/>
  <c r="AO67" i="35" s="1"/>
  <c r="AI13" i="35"/>
  <c r="AI40" i="35" s="1"/>
  <c r="AI67" i="35" s="1"/>
  <c r="U13" i="35"/>
  <c r="U40" i="35" s="1"/>
  <c r="U67" i="35" s="1"/>
  <c r="O13" i="35"/>
  <c r="BI12" i="35"/>
  <c r="BI39" i="35" s="1"/>
  <c r="BI66" i="35" s="1"/>
  <c r="BC12" i="35"/>
  <c r="BC14" i="35" s="1"/>
  <c r="BC41" i="35" s="1"/>
  <c r="BC68" i="35" s="1"/>
  <c r="AO12" i="35"/>
  <c r="AO39" i="35" s="1"/>
  <c r="AO66" i="35" s="1"/>
  <c r="AI12" i="35"/>
  <c r="AI39" i="35" s="1"/>
  <c r="AI66" i="35" s="1"/>
  <c r="U12" i="35"/>
  <c r="O12" i="35"/>
  <c r="O39" i="35" s="1"/>
  <c r="O66" i="35" s="1"/>
  <c r="BI11" i="35"/>
  <c r="BC11" i="35"/>
  <c r="BC38" i="35" s="1"/>
  <c r="BC65" i="35" s="1"/>
  <c r="AO11" i="35"/>
  <c r="AO38" i="35" s="1"/>
  <c r="AO65" i="35" s="1"/>
  <c r="AI11" i="35"/>
  <c r="AI38" i="35" s="1"/>
  <c r="AI65" i="35" s="1"/>
  <c r="U11" i="35"/>
  <c r="U38" i="35" s="1"/>
  <c r="U65" i="35" s="1"/>
  <c r="O11" i="35"/>
  <c r="BG10" i="35"/>
  <c r="BG37" i="35" s="1"/>
  <c r="AM10" i="35"/>
  <c r="AM64" i="35" s="1"/>
  <c r="AZ8" i="35"/>
  <c r="AZ35" i="35" s="1"/>
  <c r="BI7" i="35"/>
  <c r="BI61" i="35" s="1"/>
  <c r="BE7" i="35"/>
  <c r="BE34" i="35" s="1"/>
  <c r="AZ7" i="35"/>
  <c r="AZ61" i="35" s="1"/>
  <c r="AZ5" i="35"/>
  <c r="AZ32" i="35" s="1"/>
  <c r="AZ59" i="35" s="1"/>
  <c r="AZ4" i="35"/>
  <c r="AZ58" i="35" s="1"/>
  <c r="P25" i="40" l="1"/>
  <c r="P52" i="40" s="1"/>
  <c r="P85" i="40" s="1"/>
  <c r="E52" i="40"/>
  <c r="E85" i="40" s="1"/>
  <c r="Z25" i="40"/>
  <c r="Z52" i="40" s="1"/>
  <c r="Z85" i="40" s="1"/>
  <c r="AA36" i="40"/>
  <c r="AH35" i="40"/>
  <c r="AD36" i="40"/>
  <c r="AD60" i="40"/>
  <c r="AD30" i="40"/>
  <c r="AK35" i="40"/>
  <c r="Z40" i="40"/>
  <c r="Z73" i="40" s="1"/>
  <c r="AD60" i="39"/>
  <c r="AA67" i="39"/>
  <c r="AD30" i="39"/>
  <c r="AK35" i="39"/>
  <c r="AD36" i="39"/>
  <c r="E25" i="39"/>
  <c r="BI34" i="36"/>
  <c r="AZ31" i="35"/>
  <c r="BI34" i="35"/>
  <c r="AZ31" i="36"/>
  <c r="BE34" i="36"/>
  <c r="AQ25" i="36"/>
  <c r="AQ52" i="36" s="1"/>
  <c r="AQ81" i="36" s="1"/>
  <c r="AA25" i="36"/>
  <c r="AA52" i="36" s="1"/>
  <c r="AA81" i="36" s="1"/>
  <c r="H52" i="36"/>
  <c r="H81" i="36" s="1"/>
  <c r="AI14" i="36"/>
  <c r="AI41" i="36" s="1"/>
  <c r="AI68" i="36" s="1"/>
  <c r="AZ61" i="36"/>
  <c r="O14" i="36"/>
  <c r="O41" i="36" s="1"/>
  <c r="O68" i="36" s="1"/>
  <c r="AO14" i="36"/>
  <c r="AO41" i="36" s="1"/>
  <c r="AO68" i="36" s="1"/>
  <c r="W25" i="36"/>
  <c r="AM37" i="36"/>
  <c r="BC39" i="36"/>
  <c r="BC66" i="36" s="1"/>
  <c r="AQ48" i="36"/>
  <c r="AQ77" i="36" s="1"/>
  <c r="AZ62" i="36"/>
  <c r="U14" i="36"/>
  <c r="U41" i="36" s="1"/>
  <c r="U68" i="36" s="1"/>
  <c r="H25" i="35"/>
  <c r="O14" i="35"/>
  <c r="O41" i="35" s="1"/>
  <c r="O68" i="35" s="1"/>
  <c r="AO14" i="35"/>
  <c r="AO41" i="35" s="1"/>
  <c r="AO68" i="35" s="1"/>
  <c r="W25" i="35"/>
  <c r="AM37" i="35"/>
  <c r="BC39" i="35"/>
  <c r="BC66" i="35" s="1"/>
  <c r="BE61" i="35"/>
  <c r="AZ62" i="35"/>
  <c r="U14" i="35"/>
  <c r="U41" i="35" s="1"/>
  <c r="U68" i="35" s="1"/>
  <c r="AZ34" i="35"/>
  <c r="AI14" i="35"/>
  <c r="AI41" i="35" s="1"/>
  <c r="AI68" i="35" s="1"/>
  <c r="AQ19" i="3"/>
  <c r="Q42" i="2"/>
  <c r="Q43" i="2"/>
  <c r="Q76" i="2" s="1"/>
  <c r="Q41" i="2"/>
  <c r="Z25" i="39" l="1"/>
  <c r="Z52" i="39" s="1"/>
  <c r="Z85" i="39" s="1"/>
  <c r="P25" i="39"/>
  <c r="P52" i="39" s="1"/>
  <c r="P85" i="39" s="1"/>
  <c r="E52" i="39"/>
  <c r="E85" i="39" s="1"/>
  <c r="W81" i="36"/>
  <c r="W52" i="36"/>
  <c r="W81" i="35"/>
  <c r="W52" i="35"/>
  <c r="AQ25" i="35"/>
  <c r="AQ52" i="35" s="1"/>
  <c r="AQ81" i="35" s="1"/>
  <c r="H52" i="35"/>
  <c r="H81" i="35" s="1"/>
  <c r="AA25" i="35"/>
  <c r="AA52" i="35" s="1"/>
  <c r="AA81" i="35" s="1"/>
  <c r="Z12" i="2"/>
  <c r="Z13" i="2"/>
  <c r="Z14" i="2"/>
  <c r="Z15" i="2"/>
  <c r="Z16" i="2"/>
  <c r="H80" i="3" l="1"/>
  <c r="H79" i="3"/>
  <c r="H78" i="3"/>
  <c r="H77" i="3"/>
  <c r="H76" i="3"/>
  <c r="H75" i="3"/>
  <c r="H74" i="3"/>
  <c r="A68" i="3"/>
  <c r="A67" i="3"/>
  <c r="A66" i="3"/>
  <c r="A65" i="3"/>
  <c r="S64" i="3"/>
  <c r="AU62" i="3"/>
  <c r="H62" i="3"/>
  <c r="BL52" i="3"/>
  <c r="BL81" i="3" s="1"/>
  <c r="BF52" i="3"/>
  <c r="BF81" i="3" s="1"/>
  <c r="AZ51" i="3"/>
  <c r="AZ80" i="3" s="1"/>
  <c r="AJ51" i="3"/>
  <c r="AJ80" i="3" s="1"/>
  <c r="AG51" i="3"/>
  <c r="AG80" i="3" s="1"/>
  <c r="AB51" i="3"/>
  <c r="AB80" i="3" s="1"/>
  <c r="H51" i="3"/>
  <c r="A51" i="3"/>
  <c r="A80" i="3" s="1"/>
  <c r="AZ50" i="3"/>
  <c r="AZ79" i="3" s="1"/>
  <c r="AJ50" i="3"/>
  <c r="AJ79" i="3" s="1"/>
  <c r="AG50" i="3"/>
  <c r="AG79" i="3" s="1"/>
  <c r="AB50" i="3"/>
  <c r="AB79" i="3" s="1"/>
  <c r="H50" i="3"/>
  <c r="A50" i="3"/>
  <c r="A79" i="3" s="1"/>
  <c r="AZ49" i="3"/>
  <c r="AZ78" i="3" s="1"/>
  <c r="AJ49" i="3"/>
  <c r="AJ78" i="3" s="1"/>
  <c r="AG49" i="3"/>
  <c r="AG78" i="3" s="1"/>
  <c r="AB49" i="3"/>
  <c r="AB78" i="3" s="1"/>
  <c r="H49" i="3"/>
  <c r="A49" i="3"/>
  <c r="A78" i="3" s="1"/>
  <c r="AZ48" i="3"/>
  <c r="AZ77" i="3" s="1"/>
  <c r="AJ48" i="3"/>
  <c r="AJ77" i="3" s="1"/>
  <c r="AG48" i="3"/>
  <c r="AG77" i="3" s="1"/>
  <c r="AB48" i="3"/>
  <c r="AB77" i="3" s="1"/>
  <c r="H48" i="3"/>
  <c r="A48" i="3"/>
  <c r="A77" i="3" s="1"/>
  <c r="AZ47" i="3"/>
  <c r="AZ76" i="3" s="1"/>
  <c r="AJ47" i="3"/>
  <c r="AJ76" i="3" s="1"/>
  <c r="AG47" i="3"/>
  <c r="AG76" i="3" s="1"/>
  <c r="AB47" i="3"/>
  <c r="AB76" i="3" s="1"/>
  <c r="H47" i="3"/>
  <c r="A47" i="3"/>
  <c r="A76" i="3" s="1"/>
  <c r="AZ46" i="3"/>
  <c r="AZ75" i="3" s="1"/>
  <c r="AJ46" i="3"/>
  <c r="AJ75" i="3" s="1"/>
  <c r="AG46" i="3"/>
  <c r="AG75" i="3" s="1"/>
  <c r="AB46" i="3"/>
  <c r="AB75" i="3" s="1"/>
  <c r="H46" i="3"/>
  <c r="A46" i="3"/>
  <c r="A75" i="3" s="1"/>
  <c r="AZ45" i="3"/>
  <c r="AZ74" i="3" s="1"/>
  <c r="AJ45" i="3"/>
  <c r="AJ74" i="3" s="1"/>
  <c r="AG45" i="3"/>
  <c r="AG74" i="3" s="1"/>
  <c r="AB45" i="3"/>
  <c r="AB74" i="3" s="1"/>
  <c r="H45" i="3"/>
  <c r="A45" i="3"/>
  <c r="A74" i="3" s="1"/>
  <c r="A41" i="3"/>
  <c r="AV40" i="3"/>
  <c r="AV67" i="3" s="1"/>
  <c r="AB40" i="3"/>
  <c r="AB67" i="3" s="1"/>
  <c r="H40" i="3"/>
  <c r="H67" i="3" s="1"/>
  <c r="A40" i="3"/>
  <c r="AV39" i="3"/>
  <c r="AV66" i="3" s="1"/>
  <c r="AB39" i="3"/>
  <c r="AB66" i="3" s="1"/>
  <c r="H39" i="3"/>
  <c r="H66" i="3" s="1"/>
  <c r="A39" i="3"/>
  <c r="AV38" i="3"/>
  <c r="AV65" i="3" s="1"/>
  <c r="AB38" i="3"/>
  <c r="AB65" i="3" s="1"/>
  <c r="H38" i="3"/>
  <c r="H65" i="3" s="1"/>
  <c r="A38" i="3"/>
  <c r="S37" i="3"/>
  <c r="AU35" i="3"/>
  <c r="H35" i="3"/>
  <c r="AQ24" i="3"/>
  <c r="AQ51" i="3" s="1"/>
  <c r="AQ80" i="3" s="1"/>
  <c r="AQ23" i="3"/>
  <c r="AQ50" i="3" s="1"/>
  <c r="AQ79" i="3" s="1"/>
  <c r="AQ22" i="3"/>
  <c r="AQ49" i="3" s="1"/>
  <c r="AQ78" i="3" s="1"/>
  <c r="AQ21" i="3"/>
  <c r="AQ48" i="3" s="1"/>
  <c r="AQ77" i="3" s="1"/>
  <c r="AQ20" i="3"/>
  <c r="AQ47" i="3" s="1"/>
  <c r="AQ76" i="3" s="1"/>
  <c r="AQ46" i="3"/>
  <c r="AQ75" i="3" s="1"/>
  <c r="AQ18" i="3"/>
  <c r="AQ45" i="3" s="1"/>
  <c r="AQ74" i="3" s="1"/>
  <c r="AV14" i="3"/>
  <c r="AV41" i="3" s="1"/>
  <c r="AV68" i="3" s="1"/>
  <c r="AB14" i="3"/>
  <c r="AB41" i="3" s="1"/>
  <c r="AB68" i="3" s="1"/>
  <c r="H14" i="3"/>
  <c r="H41" i="3" s="1"/>
  <c r="H68" i="3" s="1"/>
  <c r="BI13" i="3"/>
  <c r="BI40" i="3" s="1"/>
  <c r="BI67" i="3" s="1"/>
  <c r="BC13" i="3"/>
  <c r="BC40" i="3" s="1"/>
  <c r="BC67" i="3" s="1"/>
  <c r="AO13" i="3"/>
  <c r="AO40" i="3" s="1"/>
  <c r="AO67" i="3" s="1"/>
  <c r="AI13" i="3"/>
  <c r="AI40" i="3" s="1"/>
  <c r="AI67" i="3" s="1"/>
  <c r="U13" i="3"/>
  <c r="U40" i="3" s="1"/>
  <c r="U67" i="3" s="1"/>
  <c r="O13" i="3"/>
  <c r="O40" i="3" s="1"/>
  <c r="O67" i="3" s="1"/>
  <c r="BI12" i="3"/>
  <c r="BI39" i="3" s="1"/>
  <c r="BI66" i="3" s="1"/>
  <c r="BC12" i="3"/>
  <c r="BC39" i="3" s="1"/>
  <c r="BC66" i="3" s="1"/>
  <c r="AO12" i="3"/>
  <c r="AO39" i="3" s="1"/>
  <c r="AO66" i="3" s="1"/>
  <c r="AI12" i="3"/>
  <c r="AI39" i="3" s="1"/>
  <c r="AI66" i="3" s="1"/>
  <c r="O12" i="3"/>
  <c r="O39" i="3" s="1"/>
  <c r="O66" i="3" s="1"/>
  <c r="AI11" i="3"/>
  <c r="AI14" i="3" s="1"/>
  <c r="AI41" i="3" s="1"/>
  <c r="AI68" i="3" s="1"/>
  <c r="O11" i="3"/>
  <c r="O38" i="3" s="1"/>
  <c r="O65" i="3" s="1"/>
  <c r="BG10" i="3"/>
  <c r="BG37" i="3" s="1"/>
  <c r="AM10" i="3"/>
  <c r="AM64" i="3" s="1"/>
  <c r="AZ8" i="3"/>
  <c r="AZ62" i="3" s="1"/>
  <c r="BI7" i="3"/>
  <c r="BI61" i="3" s="1"/>
  <c r="BE7" i="3"/>
  <c r="BE61" i="3" s="1"/>
  <c r="AZ7" i="3"/>
  <c r="AZ34" i="3" s="1"/>
  <c r="AZ5" i="3"/>
  <c r="AZ32" i="3" s="1"/>
  <c r="AZ59" i="3" s="1"/>
  <c r="AZ4" i="3"/>
  <c r="AZ58" i="3" s="1"/>
  <c r="AM85" i="2"/>
  <c r="AI85" i="2"/>
  <c r="N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68" i="2"/>
  <c r="AM52" i="2"/>
  <c r="AI52" i="2"/>
  <c r="N52" i="2"/>
  <c r="AE51" i="2"/>
  <c r="AE84" i="2" s="1"/>
  <c r="V51" i="2"/>
  <c r="V84" i="2" s="1"/>
  <c r="T51" i="2"/>
  <c r="T84" i="2" s="1"/>
  <c r="Q51" i="2"/>
  <c r="Q84" i="2" s="1"/>
  <c r="E51" i="2"/>
  <c r="A51" i="2"/>
  <c r="A84" i="2" s="1"/>
  <c r="AE50" i="2"/>
  <c r="AE83" i="2" s="1"/>
  <c r="V50" i="2"/>
  <c r="V83" i="2" s="1"/>
  <c r="T50" i="2"/>
  <c r="T83" i="2" s="1"/>
  <c r="Q50" i="2"/>
  <c r="Q83" i="2" s="1"/>
  <c r="E50" i="2"/>
  <c r="A50" i="2"/>
  <c r="A83" i="2" s="1"/>
  <c r="AE49" i="2"/>
  <c r="AE82" i="2" s="1"/>
  <c r="V49" i="2"/>
  <c r="V82" i="2" s="1"/>
  <c r="T49" i="2"/>
  <c r="T82" i="2" s="1"/>
  <c r="Q49" i="2"/>
  <c r="Q82" i="2" s="1"/>
  <c r="E49" i="2"/>
  <c r="A49" i="2"/>
  <c r="A82" i="2" s="1"/>
  <c r="AE48" i="2"/>
  <c r="AE81" i="2" s="1"/>
  <c r="V48" i="2"/>
  <c r="V81" i="2" s="1"/>
  <c r="T48" i="2"/>
  <c r="T81" i="2" s="1"/>
  <c r="Q48" i="2"/>
  <c r="Q81" i="2" s="1"/>
  <c r="E48" i="2"/>
  <c r="A48" i="2"/>
  <c r="A81" i="2" s="1"/>
  <c r="AE47" i="2"/>
  <c r="AE80" i="2" s="1"/>
  <c r="V47" i="2"/>
  <c r="V80" i="2" s="1"/>
  <c r="T47" i="2"/>
  <c r="T80" i="2" s="1"/>
  <c r="Q47" i="2"/>
  <c r="Q80" i="2" s="1"/>
  <c r="E47" i="2"/>
  <c r="A47" i="2"/>
  <c r="A80" i="2" s="1"/>
  <c r="AE46" i="2"/>
  <c r="AE79" i="2" s="1"/>
  <c r="V46" i="2"/>
  <c r="V79" i="2" s="1"/>
  <c r="T46" i="2"/>
  <c r="T79" i="2" s="1"/>
  <c r="Q46" i="2"/>
  <c r="Q79" i="2" s="1"/>
  <c r="E46" i="2"/>
  <c r="A46" i="2"/>
  <c r="A79" i="2" s="1"/>
  <c r="AE45" i="2"/>
  <c r="AE78" i="2" s="1"/>
  <c r="V45" i="2"/>
  <c r="V78" i="2" s="1"/>
  <c r="T45" i="2"/>
  <c r="T78" i="2" s="1"/>
  <c r="Q45" i="2"/>
  <c r="Q78" i="2" s="1"/>
  <c r="E45" i="2"/>
  <c r="A45" i="2"/>
  <c r="A78" i="2" s="1"/>
  <c r="AE44" i="2"/>
  <c r="AE77" i="2" s="1"/>
  <c r="V44" i="2"/>
  <c r="V77" i="2" s="1"/>
  <c r="T44" i="2"/>
  <c r="T77" i="2" s="1"/>
  <c r="Q44" i="2"/>
  <c r="Q77" i="2" s="1"/>
  <c r="E44" i="2"/>
  <c r="A44" i="2"/>
  <c r="A77" i="2" s="1"/>
  <c r="AE43" i="2"/>
  <c r="AE76" i="2" s="1"/>
  <c r="V43" i="2"/>
  <c r="V76" i="2" s="1"/>
  <c r="T43" i="2"/>
  <c r="T76" i="2" s="1"/>
  <c r="E43" i="2"/>
  <c r="A43" i="2"/>
  <c r="A76" i="2" s="1"/>
  <c r="AE42" i="2"/>
  <c r="AE75" i="2" s="1"/>
  <c r="V42" i="2"/>
  <c r="V75" i="2" s="1"/>
  <c r="T42" i="2"/>
  <c r="T75" i="2" s="1"/>
  <c r="Q75" i="2"/>
  <c r="E42" i="2"/>
  <c r="A42" i="2"/>
  <c r="A75" i="2" s="1"/>
  <c r="AE41" i="2"/>
  <c r="AE74" i="2" s="1"/>
  <c r="V41" i="2"/>
  <c r="V74" i="2" s="1"/>
  <c r="T41" i="2"/>
  <c r="T74" i="2" s="1"/>
  <c r="Q74" i="2"/>
  <c r="E41" i="2"/>
  <c r="A41" i="2"/>
  <c r="A74" i="2" s="1"/>
  <c r="AE40" i="2"/>
  <c r="AE73" i="2" s="1"/>
  <c r="Z40" i="2"/>
  <c r="Z73" i="2" s="1"/>
  <c r="V40" i="2"/>
  <c r="V73" i="2" s="1"/>
  <c r="T40" i="2"/>
  <c r="T73" i="2" s="1"/>
  <c r="Q40" i="2"/>
  <c r="Q73" i="2" s="1"/>
  <c r="E40" i="2"/>
  <c r="A40" i="2"/>
  <c r="A73" i="2" s="1"/>
  <c r="AE39" i="2"/>
  <c r="AE72" i="2" s="1"/>
  <c r="V39" i="2"/>
  <c r="V72" i="2" s="1"/>
  <c r="T39" i="2"/>
  <c r="T72" i="2" s="1"/>
  <c r="Q39" i="2"/>
  <c r="Q72" i="2" s="1"/>
  <c r="E39" i="2"/>
  <c r="A39" i="2"/>
  <c r="A72" i="2" s="1"/>
  <c r="E36" i="2"/>
  <c r="Z24" i="2"/>
  <c r="Z51" i="2" s="1"/>
  <c r="Z84" i="2" s="1"/>
  <c r="Z23" i="2"/>
  <c r="Z50" i="2" s="1"/>
  <c r="Z83" i="2" s="1"/>
  <c r="Z22" i="2"/>
  <c r="Z49" i="2" s="1"/>
  <c r="Z82" i="2" s="1"/>
  <c r="Z21" i="2"/>
  <c r="Z48" i="2" s="1"/>
  <c r="Z81" i="2" s="1"/>
  <c r="Z20" i="2"/>
  <c r="Z47" i="2" s="1"/>
  <c r="Z80" i="2" s="1"/>
  <c r="Z19" i="2"/>
  <c r="Z46" i="2" s="1"/>
  <c r="Z79" i="2" s="1"/>
  <c r="Z18" i="2"/>
  <c r="Z45" i="2" s="1"/>
  <c r="Z78" i="2" s="1"/>
  <c r="Z17" i="2"/>
  <c r="Z44" i="2" s="1"/>
  <c r="Z77" i="2" s="1"/>
  <c r="Z43" i="2"/>
  <c r="Z76" i="2" s="1"/>
  <c r="Z42" i="2"/>
  <c r="Z75" i="2" s="1"/>
  <c r="Z41" i="2"/>
  <c r="Z74" i="2" s="1"/>
  <c r="AD9" i="2"/>
  <c r="AD36" i="2" s="1"/>
  <c r="AA9" i="2"/>
  <c r="AA67" i="2" s="1"/>
  <c r="AK8" i="2"/>
  <c r="AK65" i="2" s="1"/>
  <c r="AH8" i="2"/>
  <c r="AH65" i="2" s="1"/>
  <c r="AD8" i="2"/>
  <c r="AD35" i="2" s="1"/>
  <c r="AD5" i="2"/>
  <c r="AD60" i="2" s="1"/>
  <c r="AD3" i="2"/>
  <c r="AD57" i="2" s="1"/>
  <c r="J62" i="1"/>
  <c r="J63" i="1" s="1"/>
  <c r="V61" i="1"/>
  <c r="R61" i="1"/>
  <c r="AA61" i="1" s="1"/>
  <c r="Q61" i="1"/>
  <c r="P61" i="1"/>
  <c r="F61" i="1"/>
  <c r="V60" i="1"/>
  <c r="R60" i="1"/>
  <c r="AA60" i="1" s="1"/>
  <c r="Q60" i="1"/>
  <c r="P60" i="1"/>
  <c r="F60" i="1"/>
  <c r="V59" i="1"/>
  <c r="R59" i="1"/>
  <c r="AA59" i="1" s="1"/>
  <c r="Q59" i="1"/>
  <c r="P59" i="1"/>
  <c r="F59" i="1"/>
  <c r="V58" i="1"/>
  <c r="R58" i="1"/>
  <c r="AA58" i="1" s="1"/>
  <c r="Q58" i="1"/>
  <c r="P58" i="1"/>
  <c r="F58" i="1"/>
  <c r="V57" i="1"/>
  <c r="R57" i="1"/>
  <c r="AA57" i="1" s="1"/>
  <c r="Q57" i="1"/>
  <c r="P57" i="1"/>
  <c r="F57" i="1"/>
  <c r="V56" i="1"/>
  <c r="R56" i="1"/>
  <c r="AA56" i="1" s="1"/>
  <c r="Q56" i="1"/>
  <c r="P56" i="1"/>
  <c r="F56" i="1"/>
  <c r="V55" i="1"/>
  <c r="R55" i="1"/>
  <c r="AA55" i="1" s="1"/>
  <c r="Q55" i="1"/>
  <c r="P55" i="1"/>
  <c r="F55" i="1"/>
  <c r="V54" i="1"/>
  <c r="R54" i="1"/>
  <c r="AA54" i="1" s="1"/>
  <c r="Q54" i="1"/>
  <c r="P54" i="1"/>
  <c r="F54" i="1"/>
  <c r="V53" i="1"/>
  <c r="R53" i="1"/>
  <c r="AA53" i="1" s="1"/>
  <c r="Q53" i="1"/>
  <c r="P53" i="1"/>
  <c r="F53" i="1"/>
  <c r="V52" i="1"/>
  <c r="R52" i="1"/>
  <c r="AA52" i="1" s="1"/>
  <c r="Q52" i="1"/>
  <c r="P52" i="1"/>
  <c r="F52" i="1"/>
  <c r="V51" i="1"/>
  <c r="R51" i="1"/>
  <c r="AA51" i="1" s="1"/>
  <c r="Q51" i="1"/>
  <c r="P51" i="1"/>
  <c r="F51" i="1"/>
  <c r="V50" i="1"/>
  <c r="R50" i="1"/>
  <c r="AA50" i="1" s="1"/>
  <c r="Q50" i="1"/>
  <c r="P50" i="1"/>
  <c r="F50" i="1"/>
  <c r="V49" i="1"/>
  <c r="R49" i="1"/>
  <c r="AA49" i="1" s="1"/>
  <c r="Q49" i="1"/>
  <c r="P49" i="1"/>
  <c r="F49" i="1"/>
  <c r="V48" i="1"/>
  <c r="R48" i="1"/>
  <c r="AA48" i="1" s="1"/>
  <c r="Q48" i="1"/>
  <c r="P48" i="1"/>
  <c r="F48" i="1"/>
  <c r="V47" i="1"/>
  <c r="R47" i="1"/>
  <c r="AA47" i="1" s="1"/>
  <c r="Q47" i="1"/>
  <c r="P47" i="1"/>
  <c r="F47" i="1"/>
  <c r="V46" i="1"/>
  <c r="R46" i="1"/>
  <c r="AA46" i="1" s="1"/>
  <c r="Q46" i="1"/>
  <c r="P46" i="1"/>
  <c r="F46" i="1"/>
  <c r="V45" i="1"/>
  <c r="R45" i="1"/>
  <c r="AA45" i="1" s="1"/>
  <c r="Q45" i="1"/>
  <c r="P45" i="1"/>
  <c r="F45" i="1"/>
  <c r="V44" i="1"/>
  <c r="R44" i="1"/>
  <c r="AA44" i="1" s="1"/>
  <c r="Q44" i="1"/>
  <c r="P44" i="1"/>
  <c r="F44" i="1"/>
  <c r="V43" i="1"/>
  <c r="R43" i="1"/>
  <c r="AA43" i="1" s="1"/>
  <c r="Q43" i="1"/>
  <c r="P43" i="1"/>
  <c r="F43" i="1"/>
  <c r="V42" i="1"/>
  <c r="R42" i="1"/>
  <c r="AA42" i="1" s="1"/>
  <c r="Q42" i="1"/>
  <c r="P42" i="1"/>
  <c r="F42" i="1"/>
  <c r="V41" i="1"/>
  <c r="R41" i="1"/>
  <c r="AA41" i="1" s="1"/>
  <c r="Q41" i="1"/>
  <c r="P41" i="1"/>
  <c r="F41" i="1"/>
  <c r="AF37" i="1"/>
  <c r="J34" i="1"/>
  <c r="V33" i="1"/>
  <c r="R33" i="1"/>
  <c r="AA33" i="1" s="1"/>
  <c r="Q33" i="1"/>
  <c r="P33" i="1"/>
  <c r="F33" i="1"/>
  <c r="V32" i="1"/>
  <c r="R32" i="1"/>
  <c r="AA32" i="1" s="1"/>
  <c r="Q32" i="1"/>
  <c r="P32" i="1"/>
  <c r="F32" i="1"/>
  <c r="V31" i="1"/>
  <c r="R31" i="1"/>
  <c r="AA31" i="1" s="1"/>
  <c r="Q31" i="1"/>
  <c r="P31" i="1"/>
  <c r="F31" i="1"/>
  <c r="V30" i="1"/>
  <c r="R30" i="1"/>
  <c r="AA30" i="1" s="1"/>
  <c r="Q30" i="1"/>
  <c r="P30" i="1"/>
  <c r="F30" i="1"/>
  <c r="V29" i="1"/>
  <c r="R29" i="1"/>
  <c r="AA29" i="1" s="1"/>
  <c r="Q29" i="1"/>
  <c r="P29" i="1"/>
  <c r="F29" i="1"/>
  <c r="V28" i="1"/>
  <c r="R28" i="1"/>
  <c r="AA28" i="1" s="1"/>
  <c r="Q28" i="1"/>
  <c r="P28" i="1"/>
  <c r="F28" i="1"/>
  <c r="V27" i="1"/>
  <c r="R27" i="1"/>
  <c r="AA27" i="1" s="1"/>
  <c r="Q27" i="1"/>
  <c r="P27" i="1"/>
  <c r="F27" i="1"/>
  <c r="V26" i="1"/>
  <c r="R26" i="1"/>
  <c r="AA26" i="1" s="1"/>
  <c r="Q26" i="1"/>
  <c r="P26" i="1"/>
  <c r="F26" i="1"/>
  <c r="R25" i="1"/>
  <c r="AA25" i="1" s="1"/>
  <c r="Q25" i="1"/>
  <c r="P25" i="1"/>
  <c r="F25" i="1"/>
  <c r="P24" i="1"/>
  <c r="R24" i="1" s="1"/>
  <c r="F24" i="1"/>
  <c r="Q23" i="1"/>
  <c r="P23" i="1"/>
  <c r="R23" i="1" s="1"/>
  <c r="F23" i="1"/>
  <c r="P22" i="1"/>
  <c r="Q22" i="1" s="1"/>
  <c r="F22" i="1"/>
  <c r="P21" i="1"/>
  <c r="R21" i="1" s="1"/>
  <c r="F21" i="1"/>
  <c r="P20" i="1"/>
  <c r="R20" i="1" s="1"/>
  <c r="V20" i="1" s="1"/>
  <c r="F20" i="1"/>
  <c r="V62" i="1" l="1"/>
  <c r="R22" i="1"/>
  <c r="AA22" i="1" s="1"/>
  <c r="BC11" i="3"/>
  <c r="BC38" i="3" s="1"/>
  <c r="BC65" i="3" s="1"/>
  <c r="BE34" i="3"/>
  <c r="V25" i="1"/>
  <c r="AA24" i="1"/>
  <c r="V24" i="1"/>
  <c r="Q24" i="1"/>
  <c r="AA23" i="1"/>
  <c r="V23" i="1"/>
  <c r="Q21" i="1"/>
  <c r="U12" i="3"/>
  <c r="U39" i="3" s="1"/>
  <c r="U66" i="3" s="1"/>
  <c r="AA21" i="1"/>
  <c r="V21" i="1"/>
  <c r="AO11" i="3"/>
  <c r="AO38" i="3" s="1"/>
  <c r="AO65" i="3" s="1"/>
  <c r="U11" i="3"/>
  <c r="U38" i="3" s="1"/>
  <c r="U65" i="3" s="1"/>
  <c r="BG64" i="3"/>
  <c r="BI34" i="3"/>
  <c r="AK35" i="2"/>
  <c r="AD30" i="2"/>
  <c r="AZ31" i="3"/>
  <c r="AH35" i="2"/>
  <c r="AD65" i="2"/>
  <c r="H25" i="3"/>
  <c r="AI38" i="3"/>
  <c r="AI65" i="3" s="1"/>
  <c r="AA20" i="1"/>
  <c r="Z39" i="2"/>
  <c r="Z72" i="2" s="1"/>
  <c r="E25" i="2"/>
  <c r="AD67" i="2"/>
  <c r="AZ61" i="3"/>
  <c r="R62" i="1"/>
  <c r="P63" i="1" s="1"/>
  <c r="V63" i="1" s="1"/>
  <c r="AM37" i="3"/>
  <c r="W25" i="3"/>
  <c r="AZ35" i="3"/>
  <c r="AD32" i="2"/>
  <c r="O14" i="3"/>
  <c r="O41" i="3" s="1"/>
  <c r="O68" i="3" s="1"/>
  <c r="AA36" i="2"/>
  <c r="R34" i="1" l="1"/>
  <c r="V22" i="1"/>
  <c r="V34" i="1" s="1"/>
  <c r="B12" i="1" s="1"/>
  <c r="BI11" i="3"/>
  <c r="BI38" i="3" s="1"/>
  <c r="BI65" i="3" s="1"/>
  <c r="BC14" i="3"/>
  <c r="BC41" i="3" s="1"/>
  <c r="BC68" i="3" s="1"/>
  <c r="U14" i="3"/>
  <c r="U41" i="3" s="1"/>
  <c r="U68" i="3" s="1"/>
  <c r="AO14" i="3"/>
  <c r="AO41" i="3" s="1"/>
  <c r="AO68" i="3" s="1"/>
  <c r="A34" i="1"/>
  <c r="P25" i="2"/>
  <c r="P52" i="2" s="1"/>
  <c r="P85" i="2" s="1"/>
  <c r="E52" i="2"/>
  <c r="E85" i="2" s="1"/>
  <c r="W52" i="3"/>
  <c r="W81" i="3"/>
  <c r="AA25" i="3"/>
  <c r="AA52" i="3" s="1"/>
  <c r="AA81" i="3" s="1"/>
  <c r="H52" i="3"/>
  <c r="H81" i="3" s="1"/>
  <c r="H12" i="1" l="1"/>
  <c r="BI14" i="3"/>
  <c r="BI41" i="3" s="1"/>
  <c r="BI68" i="3" s="1"/>
  <c r="AQ25" i="3"/>
  <c r="AQ52" i="3" s="1"/>
  <c r="AQ81" i="3" s="1"/>
  <c r="Z25" i="2"/>
  <c r="Z52" i="2" s="1"/>
  <c r="Z85" i="2" s="1"/>
</calcChain>
</file>

<file path=xl/sharedStrings.xml><?xml version="1.0" encoding="utf-8"?>
<sst xmlns="http://schemas.openxmlformats.org/spreadsheetml/2006/main" count="687" uniqueCount="100">
  <si>
    <t>　総　　括　　表　</t>
    <rPh sb="1" eb="2">
      <t>フサ</t>
    </rPh>
    <rPh sb="4" eb="5">
      <t>クク</t>
    </rPh>
    <rPh sb="7" eb="8">
      <t>ヒョウ</t>
    </rPh>
    <phoneticPr fontId="3"/>
  </si>
  <si>
    <t>株式会社 河田建設　御中</t>
    <rPh sb="0" eb="4">
      <t>カブシキガイシャ</t>
    </rPh>
    <rPh sb="5" eb="7">
      <t>カワダ</t>
    </rPh>
    <rPh sb="7" eb="9">
      <t>ケンセツ</t>
    </rPh>
    <rPh sb="10" eb="12">
      <t>オンチュウ</t>
    </rPh>
    <phoneticPr fontId="3"/>
  </si>
  <si>
    <t>取引先コード</t>
    <phoneticPr fontId="3"/>
  </si>
  <si>
    <t>〒</t>
    <phoneticPr fontId="3"/>
  </si>
  <si>
    <t>-</t>
  </si>
  <si>
    <t>新規</t>
    <rPh sb="0" eb="2">
      <t>シンキ</t>
    </rPh>
    <phoneticPr fontId="3"/>
  </si>
  <si>
    <t>取引銀行</t>
    <rPh sb="0" eb="2">
      <t>トリヒキ</t>
    </rPh>
    <rPh sb="2" eb="4">
      <t>ギンコウ</t>
    </rPh>
    <phoneticPr fontId="3"/>
  </si>
  <si>
    <t>銀行</t>
    <rPh sb="0" eb="2">
      <t>ギンコウ</t>
    </rPh>
    <phoneticPr fontId="3"/>
  </si>
  <si>
    <t>預金種別</t>
    <rPh sb="0" eb="2">
      <t>ヨキン</t>
    </rPh>
    <rPh sb="2" eb="4">
      <t>シュベツ</t>
    </rPh>
    <phoneticPr fontId="3"/>
  </si>
  <si>
    <t>　</t>
  </si>
  <si>
    <t>住　　 所</t>
    <rPh sb="0" eb="1">
      <t>ジュウ</t>
    </rPh>
    <rPh sb="4" eb="5">
      <t>ショ</t>
    </rPh>
    <phoneticPr fontId="3"/>
  </si>
  <si>
    <t>(</t>
  </si>
  <si>
    <t>)</t>
  </si>
  <si>
    <t>会 社 名</t>
    <rPh sb="0" eb="1">
      <t>カイ</t>
    </rPh>
    <rPh sb="2" eb="3">
      <t>シャ</t>
    </rPh>
    <rPh sb="4" eb="5">
      <t>メイ</t>
    </rPh>
    <phoneticPr fontId="3"/>
  </si>
  <si>
    <t>月分 合計請求額</t>
    <rPh sb="0" eb="2">
      <t>ガツブン</t>
    </rPh>
    <rPh sb="3" eb="5">
      <t>ゴウケイ</t>
    </rPh>
    <rPh sb="5" eb="7">
      <t>セイキュウ</t>
    </rPh>
    <rPh sb="7" eb="8">
      <t>ガク</t>
    </rPh>
    <phoneticPr fontId="3"/>
  </si>
  <si>
    <t>変更</t>
    <rPh sb="0" eb="2">
      <t>ヘンコウ</t>
    </rPh>
    <phoneticPr fontId="3"/>
  </si>
  <si>
    <t>（ ｺｰﾄﾞ ）</t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</si>
  <si>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</si>
  <si>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</si>
  <si>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</si>
  <si>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</si>
  <si>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(</t>
    <phoneticPr fontId="3"/>
  </si>
  <si>
    <t>)</t>
    <phoneticPr fontId="3"/>
  </si>
  <si>
    <t>電　　　話</t>
    <rPh sb="0" eb="1">
      <t>デン</t>
    </rPh>
    <rPh sb="4" eb="5">
      <t>ハナシ</t>
    </rPh>
    <phoneticPr fontId="3"/>
  </si>
  <si>
    <t>-</t>
    <phoneticPr fontId="3"/>
  </si>
  <si>
    <t>（フリガナ）</t>
    <phoneticPr fontId="3"/>
  </si>
  <si>
    <t>F　A　X</t>
    <phoneticPr fontId="3"/>
  </si>
  <si>
    <t>口座名義</t>
    <rPh sb="0" eb="2">
      <t>コウザ</t>
    </rPh>
    <rPh sb="2" eb="4">
      <t>メイギ</t>
    </rPh>
    <phoneticPr fontId="3"/>
  </si>
  <si>
    <t>適格事業者番号</t>
    <rPh sb="0" eb="2">
      <t>テキカク</t>
    </rPh>
    <rPh sb="5" eb="7">
      <t>バンゴウ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</si>
  <si>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</si>
  <si>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あ　る</t>
  </si>
  <si>
    <t>T</t>
    <phoneticPr fontId="3"/>
  </si>
  <si>
    <t>件数</t>
    <rPh sb="0" eb="2">
      <t>ケンスウ</t>
    </rPh>
    <phoneticPr fontId="3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</si>
  <si>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</si>
  <si>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</si>
  <si>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税区分</t>
    <rPh sb="0" eb="3">
      <t>ゼイクブン</t>
    </rPh>
    <phoneticPr fontId="3"/>
  </si>
  <si>
    <t>消費税等</t>
    <rPh sb="0" eb="3">
      <t>ショウヒゼイ</t>
    </rPh>
    <rPh sb="3" eb="4">
      <t>トウ</t>
    </rPh>
    <phoneticPr fontId="3"/>
  </si>
  <si>
    <t>合　　計</t>
    <rPh sb="0" eb="1">
      <t>ゴウ</t>
    </rPh>
    <rPh sb="3" eb="4">
      <t>ケイ</t>
    </rPh>
    <phoneticPr fontId="3"/>
  </si>
  <si>
    <t>備　　　考</t>
    <rPh sb="0" eb="1">
      <t>ソナエ</t>
    </rPh>
    <rPh sb="4" eb="5">
      <t>コウ</t>
    </rPh>
    <phoneticPr fontId="3"/>
  </si>
  <si>
    <t>%</t>
    <phoneticPr fontId="3"/>
  </si>
  <si>
    <t>材</t>
    <rPh sb="0" eb="1">
      <t>ザイ</t>
    </rPh>
    <phoneticPr fontId="3"/>
  </si>
  <si>
    <t>外</t>
    <rPh sb="0" eb="1">
      <t>ガイ</t>
    </rPh>
    <phoneticPr fontId="3"/>
  </si>
  <si>
    <t>労</t>
    <rPh sb="0" eb="1">
      <t>ロウ</t>
    </rPh>
    <phoneticPr fontId="3"/>
  </si>
  <si>
    <t>機</t>
    <rPh sb="0" eb="1">
      <t>キ</t>
    </rPh>
    <phoneticPr fontId="3"/>
  </si>
  <si>
    <t>経</t>
    <rPh sb="0" eb="1">
      <t>ケイ</t>
    </rPh>
    <phoneticPr fontId="3"/>
  </si>
  <si>
    <t>管</t>
    <rPh sb="0" eb="1">
      <t>カン</t>
    </rPh>
    <phoneticPr fontId="3"/>
  </si>
  <si>
    <t>(軽税)</t>
    <rPh sb="1" eb="2">
      <t>ケイ</t>
    </rPh>
    <rPh sb="2" eb="3">
      <t>ゼイ</t>
    </rPh>
    <phoneticPr fontId="3"/>
  </si>
  <si>
    <t>会 社 名</t>
    <phoneticPr fontId="3"/>
  </si>
  <si>
    <t>小　　　計</t>
    <phoneticPr fontId="3"/>
  </si>
  <si>
    <t>合　　　 計</t>
    <phoneticPr fontId="3"/>
  </si>
  <si>
    <t>[　請求者控  ]</t>
    <rPh sb="2" eb="5">
      <t>セイキュウシャ</t>
    </rPh>
    <rPh sb="5" eb="6">
      <t>ヒカ</t>
    </rPh>
    <phoneticPr fontId="3"/>
  </si>
  <si>
    <r>
      <t xml:space="preserve"> 請</t>
    </r>
    <r>
      <rPr>
        <b/>
        <u val="double"/>
        <sz val="18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求</t>
    </r>
    <r>
      <rPr>
        <b/>
        <u val="double"/>
        <sz val="18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書</t>
    </r>
    <r>
      <rPr>
        <b/>
        <u val="double"/>
        <sz val="16"/>
        <rFont val="ＭＳ 明朝"/>
        <family val="1"/>
        <charset val="128"/>
      </rPr>
      <t>（</t>
    </r>
    <r>
      <rPr>
        <b/>
        <u val="double"/>
        <sz val="16"/>
        <rFont val="ＭＳ Ｐ明朝"/>
        <family val="1"/>
        <charset val="128"/>
      </rPr>
      <t>常用・物品等</t>
    </r>
    <r>
      <rPr>
        <b/>
        <u val="double"/>
        <sz val="16"/>
        <rFont val="ＭＳ 明朝"/>
        <family val="1"/>
        <charset val="128"/>
      </rPr>
      <t>）</t>
    </r>
    <r>
      <rPr>
        <b/>
        <u val="double"/>
        <sz val="24"/>
        <rFont val="ＭＳ 明朝"/>
        <family val="1"/>
        <charset val="128"/>
      </rPr>
      <t>　</t>
    </r>
    <rPh sb="1" eb="2">
      <t>ショウ</t>
    </rPh>
    <rPh sb="3" eb="4">
      <t>モトム</t>
    </rPh>
    <rPh sb="5" eb="6">
      <t>ショ</t>
    </rPh>
    <phoneticPr fontId="3"/>
  </si>
  <si>
    <t>住 　 所</t>
    <phoneticPr fontId="3"/>
  </si>
  <si>
    <t>電　  話</t>
    <rPh sb="0" eb="1">
      <t>デン</t>
    </rPh>
    <rPh sb="4" eb="5">
      <t>ハナシ</t>
    </rPh>
    <phoneticPr fontId="3"/>
  </si>
  <si>
    <t>　工 事 名　：</t>
    <rPh sb="1" eb="2">
      <t>コウ</t>
    </rPh>
    <phoneticPr fontId="3"/>
  </si>
  <si>
    <t>納入年月日</t>
    <rPh sb="0" eb="2">
      <t>ノウニュウ</t>
    </rPh>
    <rPh sb="2" eb="5">
      <t>ネンガッピ</t>
    </rPh>
    <phoneticPr fontId="3"/>
  </si>
  <si>
    <t>工　種　　・　　品　名</t>
    <rPh sb="0" eb="1">
      <t>コウ</t>
    </rPh>
    <rPh sb="2" eb="3">
      <t>タネ</t>
    </rPh>
    <rPh sb="8" eb="9">
      <t>シナ</t>
    </rPh>
    <rPh sb="10" eb="11">
      <t>メイ</t>
    </rPh>
    <phoneticPr fontId="3"/>
  </si>
  <si>
    <t>数 量</t>
    <rPh sb="0" eb="1">
      <t>スウ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</si>
  <si>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</si>
  <si>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</si>
  <si>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r>
      <t xml:space="preserve">　金　 額 </t>
    </r>
    <r>
      <rPr>
        <sz val="9"/>
        <rFont val="ＭＳ 明朝"/>
        <family val="1"/>
        <charset val="128"/>
      </rPr>
      <t>（税抜）</t>
    </r>
    <rPh sb="1" eb="2">
      <t>カネ</t>
    </rPh>
    <rPh sb="4" eb="5">
      <t>ガク</t>
    </rPh>
    <rPh sb="7" eb="9">
      <t>ゼイヌキ</t>
    </rPh>
    <phoneticPr fontId="3"/>
  </si>
  <si>
    <t>小　　計</t>
    <rPh sb="0" eb="1">
      <t>ショウ</t>
    </rPh>
    <rPh sb="3" eb="4">
      <t>ケイ</t>
    </rPh>
    <phoneticPr fontId="3"/>
  </si>
  <si>
    <t>消費税（</t>
    <rPh sb="0" eb="3">
      <t>ショウヒゼイ</t>
    </rPh>
    <phoneticPr fontId="3"/>
  </si>
  <si>
    <t>％)</t>
    <phoneticPr fontId="3"/>
  </si>
  <si>
    <t>合　計</t>
    <rPh sb="0" eb="1">
      <t>ゴウ</t>
    </rPh>
    <rPh sb="2" eb="3">
      <t>ケイ</t>
    </rPh>
    <phoneticPr fontId="3"/>
  </si>
  <si>
    <t>工事番号</t>
    <rPh sb="0" eb="2">
      <t>コウジ</t>
    </rPh>
    <rPh sb="2" eb="4">
      <t>バンゴウ</t>
    </rPh>
    <phoneticPr fontId="3"/>
  </si>
  <si>
    <t>※工事番号の記入のないものについては支払いいたしません。</t>
    <rPh sb="1" eb="3">
      <t>コウジ</t>
    </rPh>
    <rPh sb="3" eb="5">
      <t>バンゴウ</t>
    </rPh>
    <rPh sb="6" eb="8">
      <t>キニュウ</t>
    </rPh>
    <rPh sb="18" eb="20">
      <t>シハラ</t>
    </rPh>
    <phoneticPr fontId="3"/>
  </si>
  <si>
    <t>検収者</t>
    <rPh sb="0" eb="2">
      <t>ケンシュウ</t>
    </rPh>
    <rPh sb="2" eb="3">
      <t>シャ</t>
    </rPh>
    <phoneticPr fontId="3"/>
  </si>
  <si>
    <t>[　提出①：現場保管用  ]</t>
    <rPh sb="2" eb="4">
      <t>テイシュツ</t>
    </rPh>
    <rPh sb="6" eb="8">
      <t>ゲンバ</t>
    </rPh>
    <rPh sb="8" eb="10">
      <t>ホカン</t>
    </rPh>
    <rPh sb="10" eb="11">
      <t>ヨウ</t>
    </rPh>
    <phoneticPr fontId="3"/>
  </si>
  <si>
    <t>[　提 出 ②  ]</t>
    <rPh sb="2" eb="3">
      <t>ツツミ</t>
    </rPh>
    <rPh sb="4" eb="5">
      <t>デ</t>
    </rPh>
    <phoneticPr fontId="3"/>
  </si>
  <si>
    <t>科目</t>
    <rPh sb="0" eb="2">
      <t>カモク</t>
    </rPh>
    <phoneticPr fontId="3"/>
  </si>
  <si>
    <t>金　 額</t>
    <rPh sb="0" eb="1">
      <t>キン</t>
    </rPh>
    <rPh sb="3" eb="4">
      <t>ガク</t>
    </rPh>
    <phoneticPr fontId="3"/>
  </si>
  <si>
    <t>税</t>
    <rPh sb="0" eb="1">
      <t>ゼイ</t>
    </rPh>
    <phoneticPr fontId="3"/>
  </si>
  <si>
    <t>法定外</t>
    <phoneticPr fontId="3"/>
  </si>
  <si>
    <t>[　請求者控　]</t>
    <rPh sb="2" eb="5">
      <t>セイキュウシャ</t>
    </rPh>
    <rPh sb="5" eb="6">
      <t>ヒカ</t>
    </rPh>
    <phoneticPr fontId="3"/>
  </si>
  <si>
    <r>
      <t xml:space="preserve"> 請</t>
    </r>
    <r>
      <rPr>
        <b/>
        <u val="double"/>
        <sz val="26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求</t>
    </r>
    <r>
      <rPr>
        <b/>
        <u val="double"/>
        <sz val="26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書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（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工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事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請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負</t>
    </r>
    <r>
      <rPr>
        <b/>
        <u val="double"/>
        <sz val="2"/>
        <rFont val="ＭＳ 明朝"/>
        <family val="1"/>
        <charset val="128"/>
      </rPr>
      <t xml:space="preserve"> </t>
    </r>
    <r>
      <rPr>
        <b/>
        <u val="double"/>
        <sz val="16"/>
        <rFont val="ＭＳ 明朝"/>
        <family val="1"/>
        <charset val="128"/>
      </rPr>
      <t>）</t>
    </r>
    <r>
      <rPr>
        <b/>
        <u val="double"/>
        <sz val="24"/>
        <rFont val="ＭＳ 明朝"/>
        <family val="1"/>
        <charset val="128"/>
      </rPr>
      <t xml:space="preserve"> </t>
    </r>
    <rPh sb="9" eb="10">
      <t>コウ</t>
    </rPh>
    <rPh sb="11" eb="12">
      <t>コト</t>
    </rPh>
    <rPh sb="13" eb="14">
      <t>ウケ</t>
    </rPh>
    <rPh sb="15" eb="16">
      <t>フ</t>
    </rPh>
    <phoneticPr fontId="3"/>
  </si>
  <si>
    <t>住　　所</t>
    <phoneticPr fontId="3"/>
  </si>
  <si>
    <t>電　　話</t>
    <rPh sb="0" eb="1">
      <t>デン</t>
    </rPh>
    <rPh sb="3" eb="4">
      <t>ハナシ</t>
    </rPh>
    <phoneticPr fontId="3"/>
  </si>
  <si>
    <t>工 事 名　：</t>
    <rPh sb="0" eb="1">
      <t>コウ</t>
    </rPh>
    <rPh sb="2" eb="3">
      <t>コト</t>
    </rPh>
    <rPh sb="4" eb="5">
      <t>メイ</t>
    </rPh>
    <phoneticPr fontId="3"/>
  </si>
  <si>
    <t>登録番号</t>
    <phoneticPr fontId="3"/>
  </si>
  <si>
    <t>項　目</t>
    <rPh sb="0" eb="1">
      <t>コウ</t>
    </rPh>
    <rPh sb="2" eb="3">
      <t>メ</t>
    </rPh>
    <phoneticPr fontId="3"/>
  </si>
  <si>
    <t>契約金額</t>
    <rPh sb="0" eb="2">
      <t>ケイヤク</t>
    </rPh>
    <rPh sb="2" eb="4">
      <t>キンガク</t>
    </rPh>
    <phoneticPr fontId="3"/>
  </si>
  <si>
    <r>
      <t>消費税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(</t>
    </r>
    <rPh sb="0" eb="3">
      <t>ショウヒゼイ</t>
    </rPh>
    <phoneticPr fontId="3"/>
  </si>
  <si>
    <t>%)</t>
    <phoneticPr fontId="3"/>
  </si>
  <si>
    <t>税込金額</t>
    <rPh sb="0" eb="2">
      <t>ゼイコ</t>
    </rPh>
    <rPh sb="2" eb="4">
      <t>キンガク</t>
    </rPh>
    <phoneticPr fontId="3"/>
  </si>
  <si>
    <t>今回出来高</t>
    <rPh sb="0" eb="2">
      <t>コンカイ</t>
    </rPh>
    <rPh sb="2" eb="5">
      <t>デキダカ</t>
    </rPh>
    <phoneticPr fontId="3"/>
  </si>
  <si>
    <t>税込金額</t>
    <rPh sb="0" eb="2">
      <t>ゼイコミ</t>
    </rPh>
    <rPh sb="2" eb="4">
      <t>キンガク</t>
    </rPh>
    <phoneticPr fontId="3"/>
  </si>
  <si>
    <t>累計出来高</t>
    <rPh sb="0" eb="2">
      <t>ルイケイ</t>
    </rPh>
    <rPh sb="2" eb="5">
      <t>デキダカ</t>
    </rPh>
    <phoneticPr fontId="3"/>
  </si>
  <si>
    <t>当　 初</t>
    <rPh sb="0" eb="1">
      <t>トウ</t>
    </rPh>
    <rPh sb="3" eb="4">
      <t>ショ</t>
    </rPh>
    <phoneticPr fontId="3"/>
  </si>
  <si>
    <t>変　 更</t>
    <rPh sb="0" eb="1">
      <t>ヘン</t>
    </rPh>
    <rPh sb="3" eb="4">
      <t>サラ</t>
    </rPh>
    <phoneticPr fontId="3"/>
  </si>
  <si>
    <t>合　 計</t>
    <rPh sb="0" eb="1">
      <t>ゴウ</t>
    </rPh>
    <rPh sb="3" eb="4">
      <t>ケイ</t>
    </rPh>
    <phoneticPr fontId="3"/>
  </si>
  <si>
    <t>請求内訳</t>
    <rPh sb="0" eb="2">
      <t>セイキュウ</t>
    </rPh>
    <rPh sb="2" eb="4">
      <t>ウチワケ</t>
    </rPh>
    <phoneticPr fontId="3"/>
  </si>
  <si>
    <r>
      <rPr>
        <sz val="11"/>
        <rFont val="ＭＳ 明朝"/>
        <family val="1"/>
        <charset val="128"/>
      </rPr>
      <t>消費税</t>
    </r>
    <r>
      <rPr>
        <sz val="10"/>
        <rFont val="ＭＳ 明朝"/>
        <family val="1"/>
        <charset val="128"/>
      </rPr>
      <t>（</t>
    </r>
    <rPh sb="0" eb="3">
      <t>ショウヒゼイ</t>
    </rPh>
    <phoneticPr fontId="3"/>
  </si>
  <si>
    <t>[　提 出 ②　]</t>
    <rPh sb="2" eb="3">
      <t>ツツミ</t>
    </rPh>
    <rPh sb="4" eb="5">
      <t>デ</t>
    </rPh>
    <phoneticPr fontId="3"/>
  </si>
  <si>
    <t>保留金</t>
    <rPh sb="0" eb="2">
      <t>ホリュウ</t>
    </rPh>
    <rPh sb="2" eb="3">
      <t>キン</t>
    </rPh>
    <phoneticPr fontId="3"/>
  </si>
  <si>
    <t>前月迄</t>
    <rPh sb="0" eb="2">
      <t>ゼンゲツ</t>
    </rPh>
    <rPh sb="2" eb="3">
      <t>マデ</t>
    </rPh>
    <phoneticPr fontId="3"/>
  </si>
  <si>
    <t>今　回</t>
    <rPh sb="0" eb="1">
      <t>イマ</t>
    </rPh>
    <rPh sb="2" eb="3">
      <t>カイ</t>
    </rPh>
    <phoneticPr fontId="3"/>
  </si>
  <si>
    <t>解　除</t>
    <rPh sb="0" eb="1">
      <t>カイ</t>
    </rPh>
    <rPh sb="2" eb="3">
      <t>ジョ</t>
    </rPh>
    <phoneticPr fontId="3"/>
  </si>
  <si>
    <t>累　計</t>
    <rPh sb="0" eb="1">
      <t>ルイ</t>
    </rPh>
    <rPh sb="2" eb="3">
      <t>ケイ</t>
    </rPh>
    <phoneticPr fontId="3"/>
  </si>
  <si>
    <t>　　　 年 　月 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</si>
</sst>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¥&quot;#,##0;&quot;¥&quot;\-#,##0"/>
    <numFmt numFmtId="6" formatCode="&quot;¥&quot;#,##0;[Red]&quot;¥&quot;\-#,##0"/>
    <numFmt numFmtId="176" formatCode="000"/>
    <numFmt numFmtId="177" formatCode="0000"/>
    <numFmt numFmtId="178" formatCode="&quot; &quot;@"/>
    <numFmt numFmtId="179" formatCode="#,##0_ ;[Red]\-#,##0\ "/>
    <numFmt numFmtId="180" formatCode="#,##0_ "/>
    <numFmt numFmtId="181" formatCode="#,##0_);[Red]\(#,##0\)"/>
    <numFmt numFmtId="182" formatCode="[$-411]gee\.mm\.dd;@"/>
    <numFmt numFmtId="183" formatCode="General&quot; &quot;"/>
    <numFmt numFmtId="184" formatCode="&quot; &quot;General"/>
    <numFmt numFmtId="185" formatCode="0.0_ 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 val="double"/>
      <sz val="24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8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Ｐ明朝"/>
      <family val="1"/>
      <charset val="128"/>
    </font>
    <font>
      <b/>
      <sz val="13"/>
      <name val="ＭＳ 明朝"/>
      <family val="1"/>
      <charset val="128"/>
    </font>
    <font>
      <b/>
      <sz val="10"/>
      <name val="ＭＳ Ｐ明朝"/>
      <family val="1"/>
      <charset val="128"/>
    </font>
    <font>
      <sz val="9"/>
      <color rgb="FF969696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b/>
      <u val="double"/>
      <sz val="16"/>
      <name val="ＭＳ 明朝"/>
      <family val="1"/>
      <charset val="128"/>
    </font>
    <font>
      <b/>
      <u val="double"/>
      <sz val="16"/>
      <name val="ＭＳ Ｐ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b/>
      <sz val="11.5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明朝"/>
      <family val="1"/>
      <charset val="128"/>
    </font>
    <font>
      <b/>
      <u val="double"/>
      <sz val="26"/>
      <name val="ＭＳ 明朝"/>
      <family val="1"/>
      <charset val="128"/>
    </font>
    <font>
      <b/>
      <u val="double"/>
      <sz val="2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8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DotDot">
        <color indexed="55"/>
      </left>
      <right/>
      <top style="mediumDashDotDot">
        <color indexed="55"/>
      </top>
      <bottom/>
      <diagonal/>
    </border>
    <border>
      <left/>
      <right/>
      <top style="mediumDashDotDot">
        <color indexed="55"/>
      </top>
      <bottom/>
      <diagonal/>
    </border>
    <border>
      <left/>
      <right style="mediumDashDotDot">
        <color indexed="55"/>
      </right>
      <top style="mediumDashDotDot">
        <color indexed="55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hair">
        <color indexed="64"/>
      </right>
      <top style="thin">
        <color indexed="63"/>
      </top>
      <bottom/>
      <diagonal/>
    </border>
    <border>
      <left style="hair">
        <color indexed="64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mediumDashDotDot">
        <color indexed="55"/>
      </left>
      <right/>
      <top/>
      <bottom/>
      <diagonal/>
    </border>
    <border>
      <left/>
      <right style="mediumDashDotDot">
        <color indexed="55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3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3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3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dotted">
        <color indexed="63"/>
      </bottom>
      <diagonal/>
    </border>
    <border>
      <left/>
      <right/>
      <top/>
      <bottom style="dotted">
        <color indexed="63"/>
      </bottom>
      <diagonal/>
    </border>
    <border>
      <left/>
      <right style="hair">
        <color indexed="64"/>
      </right>
      <top/>
      <bottom style="dotted">
        <color indexed="63"/>
      </bottom>
      <diagonal/>
    </border>
    <border>
      <left style="hair">
        <color indexed="64"/>
      </left>
      <right/>
      <top/>
      <bottom style="dotted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3"/>
      </bottom>
      <diagonal/>
    </border>
    <border>
      <left style="hair">
        <color indexed="64"/>
      </left>
      <right style="thin">
        <color indexed="63"/>
      </right>
      <top style="hair">
        <color indexed="64"/>
      </top>
      <bottom style="dotted">
        <color indexed="63"/>
      </bottom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/>
      <right style="hair">
        <color indexed="64"/>
      </right>
      <top style="dotted">
        <color indexed="63"/>
      </top>
      <bottom/>
      <diagonal/>
    </border>
    <border>
      <left style="hair">
        <color indexed="64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 style="hair">
        <color indexed="64"/>
      </left>
      <right/>
      <top/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 style="hair">
        <color indexed="64"/>
      </left>
      <right/>
      <top style="hair">
        <color indexed="63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 style="mediumDashDotDot">
        <color indexed="5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DashDotDot">
        <color indexed="55"/>
      </right>
      <top/>
      <bottom style="dotted">
        <color auto="1"/>
      </bottom>
      <diagonal/>
    </border>
    <border>
      <left style="mediumDashDotDot">
        <color indexed="55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dotted">
        <color indexed="55"/>
      </right>
      <top style="dotted">
        <color auto="1"/>
      </top>
      <bottom style="hair">
        <color auto="1"/>
      </bottom>
      <diagonal/>
    </border>
    <border>
      <left style="dotted">
        <color indexed="55"/>
      </left>
      <right/>
      <top style="dotted">
        <color auto="1"/>
      </top>
      <bottom style="hair">
        <color auto="1"/>
      </bottom>
      <diagonal/>
    </border>
    <border>
      <left/>
      <right style="mediumDashDotDot">
        <color indexed="55"/>
      </right>
      <top style="dotted">
        <color auto="1"/>
      </top>
      <bottom style="hair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hair">
        <color indexed="64"/>
      </right>
      <top/>
      <bottom style="thin">
        <color indexed="63"/>
      </bottom>
      <diagonal/>
    </border>
    <border>
      <left style="hair">
        <color indexed="64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DashDotDot">
        <color indexed="55"/>
      </left>
      <right/>
      <top style="hair">
        <color auto="1"/>
      </top>
      <bottom style="mediumDashDotDot">
        <color indexed="55"/>
      </bottom>
      <diagonal/>
    </border>
    <border>
      <left/>
      <right/>
      <top style="hair">
        <color auto="1"/>
      </top>
      <bottom style="mediumDashDotDot">
        <color indexed="55"/>
      </bottom>
      <diagonal/>
    </border>
    <border>
      <left/>
      <right style="dotted">
        <color indexed="55"/>
      </right>
      <top style="hair">
        <color auto="1"/>
      </top>
      <bottom style="mediumDashDotDot">
        <color indexed="55"/>
      </bottom>
      <diagonal/>
    </border>
    <border>
      <left/>
      <right/>
      <top/>
      <bottom style="mediumDashDotDot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DotDot">
        <color indexed="55"/>
      </left>
      <right/>
      <top style="dashDotDot">
        <color indexed="55"/>
      </top>
      <bottom/>
      <diagonal/>
    </border>
    <border>
      <left/>
      <right/>
      <top style="dashDotDot">
        <color indexed="55"/>
      </top>
      <bottom/>
      <diagonal/>
    </border>
    <border>
      <left/>
      <right style="dashDotDot">
        <color indexed="55"/>
      </right>
      <top style="dashDotDot">
        <color indexed="55"/>
      </top>
      <bottom/>
      <diagonal/>
    </border>
    <border>
      <left style="dashDotDot">
        <color indexed="55"/>
      </left>
      <right/>
      <top/>
      <bottom style="dashDotDot">
        <color indexed="55"/>
      </bottom>
      <diagonal/>
    </border>
    <border>
      <left/>
      <right/>
      <top/>
      <bottom style="dashDotDot">
        <color indexed="55"/>
      </bottom>
      <diagonal/>
    </border>
    <border>
      <left/>
      <right style="dashDotDot">
        <color indexed="55"/>
      </right>
      <top/>
      <bottom style="dashDotDot">
        <color indexed="55"/>
      </bottom>
      <diagonal/>
    </border>
    <border>
      <left style="dashDotDot">
        <color indexed="55"/>
      </left>
      <right/>
      <top/>
      <bottom/>
      <diagonal/>
    </border>
    <border>
      <left/>
      <right style="dashDotDot">
        <color indexed="55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969696"/>
      </left>
      <right style="dotted">
        <color rgb="FF969696"/>
      </right>
      <top style="thin">
        <color rgb="FF969696"/>
      </top>
      <bottom style="thin">
        <color rgb="FF969696"/>
      </bottom>
      <diagonal/>
    </border>
    <border>
      <left style="dotted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dotted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hair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969696"/>
      </right>
      <top style="thin">
        <color rgb="FF969696"/>
      </top>
      <bottom/>
      <diagonal/>
    </border>
    <border>
      <left style="dotted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dotted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hair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dotted">
        <color rgb="FF969696"/>
      </right>
      <top/>
      <bottom style="thin">
        <color rgb="FF969696"/>
      </bottom>
      <diagonal/>
    </border>
    <border>
      <left style="dotted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dotted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hair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Dot">
        <color indexed="55"/>
      </right>
      <top style="hair">
        <color auto="1"/>
      </top>
      <bottom style="mediumDashDotDot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DashDotDot">
        <color indexed="55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04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right" vertical="center"/>
      <protection hidden="1"/>
    </xf>
    <xf numFmtId="0" fontId="12" fillId="3" borderId="0" xfId="0" applyFont="1" applyFill="1" applyAlignment="1" applyProtection="1">
      <alignment horizontal="right" vertical="center"/>
      <protection hidden="1"/>
    </xf>
    <xf numFmtId="0" fontId="2" fillId="3" borderId="19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2" fillId="3" borderId="41" xfId="0" applyFont="1" applyFill="1" applyBorder="1" applyAlignment="1" applyProtection="1">
      <alignment horizontal="right" vertical="center"/>
      <protection hidden="1"/>
    </xf>
    <xf numFmtId="49" fontId="8" fillId="3" borderId="0" xfId="0" applyNumberFormat="1" applyFont="1" applyFill="1" applyAlignment="1" applyProtection="1">
      <alignment horizontal="center" vertical="center"/>
      <protection hidden="1"/>
    </xf>
    <xf numFmtId="6" fontId="14" fillId="3" borderId="0" xfId="2" applyFont="1" applyFill="1" applyBorder="1" applyAlignment="1" applyProtection="1">
      <alignment horizontal="right" vertical="center"/>
      <protection hidden="1"/>
    </xf>
    <xf numFmtId="6" fontId="14" fillId="2" borderId="0" xfId="2" applyFont="1" applyFill="1" applyBorder="1" applyAlignment="1" applyProtection="1">
      <alignment horizontal="left" vertical="center"/>
      <protection hidden="1"/>
    </xf>
    <xf numFmtId="0" fontId="15" fillId="3" borderId="73" xfId="0" applyFont="1" applyFill="1" applyBorder="1" applyAlignment="1" applyProtection="1">
      <alignment horizontal="center" vertical="center"/>
      <protection hidden="1"/>
    </xf>
    <xf numFmtId="0" fontId="18" fillId="6" borderId="23" xfId="0" applyFont="1" applyFill="1" applyBorder="1" applyAlignment="1" applyProtection="1">
      <alignment horizontal="center" vertical="center"/>
      <protection hidden="1"/>
    </xf>
    <xf numFmtId="0" fontId="2" fillId="4" borderId="84" xfId="1" applyNumberFormat="1" applyFont="1" applyFill="1" applyBorder="1" applyAlignment="1" applyProtection="1">
      <alignment horizontal="right" vertical="center"/>
      <protection locked="0" hidden="1"/>
    </xf>
    <xf numFmtId="0" fontId="2" fillId="3" borderId="85" xfId="0" applyFont="1" applyFill="1" applyBorder="1" applyAlignment="1" applyProtection="1">
      <alignment horizontal="center" vertical="center"/>
      <protection hidden="1"/>
    </xf>
    <xf numFmtId="0" fontId="18" fillId="6" borderId="87" xfId="0" applyFont="1" applyFill="1" applyBorder="1" applyAlignment="1" applyProtection="1">
      <alignment horizontal="center" vertical="center"/>
      <protection hidden="1"/>
    </xf>
    <xf numFmtId="0" fontId="18" fillId="6" borderId="86" xfId="0" applyFont="1" applyFill="1" applyBorder="1" applyAlignment="1" applyProtection="1">
      <alignment horizontal="center" vertical="center"/>
      <protection hidden="1"/>
    </xf>
    <xf numFmtId="0" fontId="2" fillId="3" borderId="93" xfId="0" applyFont="1" applyFill="1" applyBorder="1" applyAlignment="1" applyProtection="1">
      <alignment horizontal="center" vertical="center"/>
      <protection hidden="1"/>
    </xf>
    <xf numFmtId="0" fontId="20" fillId="3" borderId="97" xfId="1" applyNumberFormat="1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179" fontId="18" fillId="2" borderId="0" xfId="1" applyNumberFormat="1" applyFont="1" applyFill="1" applyBorder="1" applyProtection="1">
      <alignment vertical="center"/>
      <protection hidden="1"/>
    </xf>
    <xf numFmtId="0" fontId="20" fillId="3" borderId="98" xfId="1" applyNumberFormat="1" applyFont="1" applyFill="1" applyBorder="1" applyAlignment="1" applyProtection="1">
      <alignment horizontal="center" vertical="center"/>
      <protection hidden="1"/>
    </xf>
    <xf numFmtId="0" fontId="18" fillId="3" borderId="38" xfId="0" applyFont="1" applyFill="1" applyBorder="1" applyAlignment="1" applyProtection="1">
      <alignment horizontal="center" vertical="center"/>
      <protection hidden="1"/>
    </xf>
    <xf numFmtId="0" fontId="18" fillId="3" borderId="99" xfId="0" applyFont="1" applyFill="1" applyBorder="1" applyAlignment="1" applyProtection="1">
      <alignment horizontal="center" vertical="center"/>
      <protection hidden="1"/>
    </xf>
    <xf numFmtId="49" fontId="21" fillId="3" borderId="101" xfId="1" applyNumberFormat="1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left" vertical="center" indent="6"/>
      <protection hidden="1"/>
    </xf>
    <xf numFmtId="179" fontId="18" fillId="3" borderId="0" xfId="1" applyNumberFormat="1" applyFont="1" applyFill="1" applyBorder="1" applyProtection="1">
      <alignment vertical="center"/>
      <protection hidden="1"/>
    </xf>
    <xf numFmtId="0" fontId="18" fillId="3" borderId="76" xfId="0" applyFont="1" applyFill="1" applyBorder="1" applyAlignment="1" applyProtection="1">
      <alignment horizontal="center" vertical="center"/>
      <protection hidden="1"/>
    </xf>
    <xf numFmtId="0" fontId="18" fillId="3" borderId="77" xfId="0" applyFont="1" applyFill="1" applyBorder="1" applyAlignment="1" applyProtection="1">
      <alignment horizontal="center" vertical="center"/>
      <protection hidden="1"/>
    </xf>
    <xf numFmtId="179" fontId="18" fillId="2" borderId="78" xfId="1" applyNumberFormat="1" applyFont="1" applyFill="1" applyBorder="1" applyProtection="1">
      <alignment vertical="center"/>
      <protection hidden="1"/>
    </xf>
    <xf numFmtId="179" fontId="18" fillId="3" borderId="76" xfId="1" applyNumberFormat="1" applyFont="1" applyFill="1" applyBorder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7" fillId="2" borderId="0" xfId="0" applyFont="1" applyFill="1" applyProtection="1">
      <alignment vertical="center"/>
      <protection hidden="1"/>
    </xf>
    <xf numFmtId="0" fontId="2" fillId="3" borderId="0" xfId="0" applyFont="1" applyFill="1" applyAlignment="1" applyProtection="1">
      <alignment vertical="center" textRotation="255"/>
      <protection hidden="1"/>
    </xf>
    <xf numFmtId="49" fontId="8" fillId="3" borderId="0" xfId="0" applyNumberFormat="1" applyFont="1" applyFill="1" applyAlignment="1" applyProtection="1">
      <alignment horizontal="center" vertical="top"/>
      <protection hidden="1"/>
    </xf>
    <xf numFmtId="0" fontId="8" fillId="3" borderId="113" xfId="0" applyFont="1" applyFill="1" applyBorder="1" applyAlignment="1" applyProtection="1">
      <alignment horizontal="center" vertical="top"/>
      <protection hidden="1"/>
    </xf>
    <xf numFmtId="179" fontId="18" fillId="3" borderId="114" xfId="1" applyNumberFormat="1" applyFont="1" applyFill="1" applyBorder="1" applyAlignment="1" applyProtection="1">
      <alignment vertical="center"/>
      <protection hidden="1"/>
    </xf>
    <xf numFmtId="179" fontId="18" fillId="3" borderId="115" xfId="1" applyNumberFormat="1" applyFont="1" applyFill="1" applyBorder="1" applyAlignment="1" applyProtection="1">
      <alignment vertical="center"/>
      <protection hidden="1"/>
    </xf>
    <xf numFmtId="179" fontId="18" fillId="3" borderId="31" xfId="1" applyNumberFormat="1" applyFont="1" applyFill="1" applyBorder="1" applyAlignment="1" applyProtection="1">
      <alignment vertical="center"/>
      <protection hidden="1"/>
    </xf>
    <xf numFmtId="179" fontId="18" fillId="3" borderId="116" xfId="1" applyNumberFormat="1" applyFont="1" applyFill="1" applyBorder="1" applyAlignment="1" applyProtection="1">
      <alignment vertical="center"/>
      <protection hidden="1"/>
    </xf>
    <xf numFmtId="179" fontId="18" fillId="3" borderId="2" xfId="1" applyNumberFormat="1" applyFont="1" applyFill="1" applyBorder="1" applyAlignment="1" applyProtection="1">
      <alignment vertical="center"/>
      <protection hidden="1"/>
    </xf>
    <xf numFmtId="179" fontId="18" fillId="3" borderId="117" xfId="1" applyNumberFormat="1" applyFont="1" applyFill="1" applyBorder="1" applyAlignment="1" applyProtection="1">
      <alignment vertical="center"/>
      <protection hidden="1"/>
    </xf>
    <xf numFmtId="179" fontId="18" fillId="3" borderId="118" xfId="1" applyNumberFormat="1" applyFont="1" applyFill="1" applyBorder="1" applyAlignment="1" applyProtection="1">
      <alignment vertical="center"/>
      <protection hidden="1"/>
    </xf>
    <xf numFmtId="49" fontId="18" fillId="3" borderId="76" xfId="0" applyNumberFormat="1" applyFont="1" applyFill="1" applyBorder="1" applyAlignment="1" applyProtection="1">
      <alignment horizontal="center" vertical="center"/>
      <protection hidden="1"/>
    </xf>
    <xf numFmtId="0" fontId="18" fillId="3" borderId="26" xfId="0" applyFont="1" applyFill="1" applyBorder="1" applyAlignment="1" applyProtection="1">
      <protection hidden="1"/>
    </xf>
    <xf numFmtId="0" fontId="18" fillId="3" borderId="119" xfId="0" applyFont="1" applyFill="1" applyBorder="1" applyAlignment="1" applyProtection="1">
      <protection hidden="1"/>
    </xf>
    <xf numFmtId="0" fontId="2" fillId="3" borderId="26" xfId="0" applyFont="1" applyFill="1" applyBorder="1" applyProtection="1">
      <alignment vertical="center"/>
      <protection hidden="1"/>
    </xf>
    <xf numFmtId="0" fontId="18" fillId="3" borderId="0" xfId="0" applyFont="1" applyFill="1" applyProtection="1">
      <alignment vertical="center"/>
      <protection hidden="1"/>
    </xf>
    <xf numFmtId="0" fontId="18" fillId="3" borderId="0" xfId="0" applyFont="1" applyFill="1" applyAlignment="1" applyProtection="1">
      <alignment vertical="top"/>
      <protection hidden="1"/>
    </xf>
    <xf numFmtId="0" fontId="18" fillId="3" borderId="16" xfId="0" applyFont="1" applyFill="1" applyBorder="1" applyAlignment="1" applyProtection="1">
      <alignment vertical="top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19" fillId="2" borderId="122" xfId="0" applyFont="1" applyFill="1" applyBorder="1" applyAlignment="1" applyProtection="1">
      <alignment horizontal="center" vertical="center"/>
      <protection hidden="1"/>
    </xf>
    <xf numFmtId="0" fontId="2" fillId="2" borderId="38" xfId="0" applyFont="1" applyFill="1" applyBorder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3" borderId="110" xfId="0" applyFont="1" applyFill="1" applyBorder="1" applyAlignment="1" applyProtection="1">
      <alignment horizontal="left" vertical="center"/>
      <protection hidden="1"/>
    </xf>
    <xf numFmtId="0" fontId="2" fillId="3" borderId="113" xfId="0" applyFont="1" applyFill="1" applyBorder="1" applyProtection="1">
      <alignment vertical="center"/>
      <protection hidden="1"/>
    </xf>
    <xf numFmtId="0" fontId="5" fillId="3" borderId="113" xfId="0" applyFont="1" applyFill="1" applyBorder="1" applyAlignment="1" applyProtection="1">
      <alignment horizontal="left" vertical="center"/>
      <protection hidden="1"/>
    </xf>
    <xf numFmtId="0" fontId="4" fillId="3" borderId="113" xfId="0" applyFont="1" applyFill="1" applyBorder="1" applyAlignment="1" applyProtection="1">
      <alignment horizontal="center" vertical="center"/>
      <protection hidden="1"/>
    </xf>
    <xf numFmtId="182" fontId="18" fillId="2" borderId="0" xfId="0" applyNumberFormat="1" applyFont="1" applyFill="1" applyAlignment="1" applyProtection="1">
      <alignment horizontal="center" vertical="center"/>
      <protection hidden="1"/>
    </xf>
    <xf numFmtId="0" fontId="2" fillId="2" borderId="77" xfId="0" applyFont="1" applyFill="1" applyBorder="1" applyAlignment="1" applyProtection="1">
      <alignment horizontal="left" vertical="center"/>
      <protection hidden="1"/>
    </xf>
    <xf numFmtId="0" fontId="2" fillId="2" borderId="145" xfId="0" applyFont="1" applyFill="1" applyBorder="1" applyAlignment="1" applyProtection="1">
      <alignment horizontal="left" vertical="center"/>
      <protection hidden="1"/>
    </xf>
    <xf numFmtId="182" fontId="18" fillId="2" borderId="38" xfId="0" applyNumberFormat="1" applyFont="1" applyFill="1" applyBorder="1" applyAlignment="1" applyProtection="1">
      <alignment horizontal="center" vertical="center"/>
      <protection hidden="1"/>
    </xf>
    <xf numFmtId="182" fontId="18" fillId="2" borderId="26" xfId="0" applyNumberFormat="1" applyFont="1" applyFill="1" applyBorder="1" applyAlignment="1" applyProtection="1">
      <alignment horizontal="center" vertical="center"/>
      <protection hidden="1"/>
    </xf>
    <xf numFmtId="0" fontId="18" fillId="2" borderId="162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Protection="1">
      <alignment vertical="center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8" fillId="2" borderId="34" xfId="0" applyFont="1" applyFill="1" applyBorder="1" applyAlignment="1" applyProtection="1">
      <alignment vertical="top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182" fontId="18" fillId="3" borderId="0" xfId="0" applyNumberFormat="1" applyFont="1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left" vertical="center" indent="1"/>
      <protection hidden="1"/>
    </xf>
    <xf numFmtId="0" fontId="2" fillId="3" borderId="77" xfId="0" applyFont="1" applyFill="1" applyBorder="1" applyAlignment="1" applyProtection="1">
      <alignment horizontal="left" vertical="center"/>
      <protection hidden="1"/>
    </xf>
    <xf numFmtId="0" fontId="2" fillId="3" borderId="145" xfId="0" applyFont="1" applyFill="1" applyBorder="1" applyAlignment="1" applyProtection="1">
      <alignment horizontal="left" vertical="center"/>
      <protection hidden="1"/>
    </xf>
    <xf numFmtId="179" fontId="18" fillId="3" borderId="0" xfId="1" applyNumberFormat="1" applyFont="1" applyFill="1" applyBorder="1" applyAlignment="1" applyProtection="1">
      <alignment horizontal="right" vertical="center"/>
      <protection hidden="1"/>
    </xf>
    <xf numFmtId="182" fontId="18" fillId="3" borderId="26" xfId="0" applyNumberFormat="1" applyFont="1" applyFill="1" applyBorder="1" applyAlignment="1" applyProtection="1">
      <alignment horizontal="center" vertical="center"/>
      <protection hidden="1"/>
    </xf>
    <xf numFmtId="179" fontId="18" fillId="3" borderId="26" xfId="1" applyNumberFormat="1" applyFont="1" applyFill="1" applyBorder="1" applyAlignment="1" applyProtection="1">
      <alignment horizontal="center" vertical="center"/>
      <protection hidden="1"/>
    </xf>
    <xf numFmtId="180" fontId="18" fillId="3" borderId="174" xfId="1" applyNumberFormat="1" applyFont="1" applyFill="1" applyBorder="1" applyAlignment="1" applyProtection="1">
      <alignment horizontal="right" vertical="center"/>
      <protection hidden="1"/>
    </xf>
    <xf numFmtId="180" fontId="18" fillId="3" borderId="174" xfId="1" applyNumberFormat="1" applyFont="1" applyFill="1" applyBorder="1" applyAlignment="1" applyProtection="1">
      <alignment horizontal="center" vertical="center"/>
      <protection hidden="1"/>
    </xf>
    <xf numFmtId="180" fontId="18" fillId="3" borderId="26" xfId="1" applyNumberFormat="1" applyFont="1" applyFill="1" applyBorder="1" applyAlignment="1" applyProtection="1">
      <alignment horizontal="center" vertical="center"/>
      <protection hidden="1"/>
    </xf>
    <xf numFmtId="180" fontId="18" fillId="3" borderId="26" xfId="1" applyNumberFormat="1" applyFont="1" applyFill="1" applyBorder="1" applyAlignment="1" applyProtection="1">
      <alignment horizontal="right" vertical="center"/>
      <protection hidden="1"/>
    </xf>
    <xf numFmtId="185" fontId="18" fillId="3" borderId="0" xfId="0" applyNumberFormat="1" applyFont="1" applyFill="1" applyProtection="1">
      <alignment vertical="center"/>
      <protection hidden="1"/>
    </xf>
    <xf numFmtId="0" fontId="18" fillId="3" borderId="162" xfId="0" applyFont="1" applyFill="1" applyBorder="1" applyAlignment="1" applyProtection="1">
      <alignment horizontal="center" vertical="center"/>
      <protection hidden="1"/>
    </xf>
    <xf numFmtId="179" fontId="18" fillId="3" borderId="26" xfId="1" applyNumberFormat="1" applyFont="1" applyFill="1" applyBorder="1" applyAlignment="1" applyProtection="1">
      <alignment horizontal="right" vertical="center"/>
      <protection hidden="1"/>
    </xf>
    <xf numFmtId="0" fontId="18" fillId="0" borderId="76" xfId="0" applyFont="1" applyBorder="1" applyAlignment="1" applyProtection="1">
      <alignment horizontal="center" vertical="center"/>
      <protection locked="0"/>
    </xf>
    <xf numFmtId="49" fontId="15" fillId="0" borderId="71" xfId="0" applyNumberFormat="1" applyFont="1" applyBorder="1" applyAlignment="1" applyProtection="1">
      <alignment horizontal="left" vertical="center"/>
      <protection locked="0"/>
    </xf>
    <xf numFmtId="0" fontId="29" fillId="0" borderId="76" xfId="0" applyFont="1" applyBorder="1" applyAlignment="1" applyProtection="1">
      <alignment horizontal="center" vertical="center" shrinkToFit="1"/>
      <protection locked="0"/>
    </xf>
    <xf numFmtId="0" fontId="29" fillId="4" borderId="144" xfId="0" applyFont="1" applyFill="1" applyBorder="1" applyAlignment="1" applyProtection="1">
      <alignment horizontal="center" vertical="center" shrinkToFit="1"/>
      <protection locked="0" hidden="1"/>
    </xf>
    <xf numFmtId="0" fontId="29" fillId="4" borderId="76" xfId="0" applyFont="1" applyFill="1" applyBorder="1" applyAlignment="1" applyProtection="1">
      <alignment horizontal="center" vertical="center" shrinkToFit="1"/>
      <protection locked="0" hidden="1"/>
    </xf>
    <xf numFmtId="0" fontId="29" fillId="3" borderId="76" xfId="0" applyFont="1" applyFill="1" applyBorder="1" applyAlignment="1" applyProtection="1">
      <alignment horizontal="center" vertical="center" shrinkToFit="1"/>
      <protection hidden="1"/>
    </xf>
    <xf numFmtId="0" fontId="29" fillId="3" borderId="144" xfId="0" applyFont="1" applyFill="1" applyBorder="1" applyAlignment="1" applyProtection="1">
      <alignment horizontal="center" vertical="center" shrinkToFit="1"/>
      <protection hidden="1"/>
    </xf>
    <xf numFmtId="0" fontId="2" fillId="0" borderId="180" xfId="0" applyFont="1" applyBorder="1" applyProtection="1">
      <alignment vertical="center"/>
      <protection hidden="1"/>
    </xf>
    <xf numFmtId="0" fontId="2" fillId="0" borderId="181" xfId="0" applyFont="1" applyBorder="1" applyProtection="1">
      <alignment vertical="center"/>
      <protection hidden="1"/>
    </xf>
    <xf numFmtId="0" fontId="2" fillId="8" borderId="178" xfId="0" applyFont="1" applyFill="1" applyBorder="1" applyProtection="1">
      <alignment vertical="center"/>
      <protection hidden="1"/>
    </xf>
    <xf numFmtId="0" fontId="2" fillId="8" borderId="180" xfId="0" applyFont="1" applyFill="1" applyBorder="1" applyProtection="1">
      <alignment vertical="center"/>
      <protection hidden="1"/>
    </xf>
    <xf numFmtId="179" fontId="18" fillId="8" borderId="178" xfId="1" applyNumberFormat="1" applyFont="1" applyFill="1" applyBorder="1" applyProtection="1">
      <alignment vertical="center"/>
      <protection hidden="1"/>
    </xf>
    <xf numFmtId="0" fontId="18" fillId="3" borderId="78" xfId="0" applyFont="1" applyFill="1" applyBorder="1" applyAlignment="1" applyProtection="1">
      <alignment horizontal="center" vertical="center"/>
      <protection hidden="1"/>
    </xf>
    <xf numFmtId="0" fontId="18" fillId="3" borderId="76" xfId="0" applyFont="1" applyFill="1" applyBorder="1" applyAlignment="1" applyProtection="1">
      <alignment horizontal="center" vertical="center"/>
      <protection hidden="1"/>
    </xf>
    <xf numFmtId="49" fontId="18" fillId="3" borderId="78" xfId="0" applyNumberFormat="1" applyFont="1" applyFill="1" applyBorder="1" applyAlignment="1" applyProtection="1">
      <alignment horizontal="center" vertical="center" shrinkToFit="1"/>
      <protection hidden="1"/>
    </xf>
    <xf numFmtId="0" fontId="18" fillId="3" borderId="76" xfId="0" applyFont="1" applyFill="1" applyBorder="1" applyAlignment="1" applyProtection="1">
      <alignment horizontal="center" vertical="center" shrinkToFit="1"/>
      <protection hidden="1"/>
    </xf>
    <xf numFmtId="49" fontId="18" fillId="3" borderId="76" xfId="0" applyNumberFormat="1" applyFont="1" applyFill="1" applyBorder="1" applyAlignment="1" applyProtection="1">
      <alignment horizontal="center" vertical="center" shrinkToFit="1"/>
      <protection hidden="1"/>
    </xf>
    <xf numFmtId="0" fontId="18" fillId="3" borderId="75" xfId="0" applyFont="1" applyFill="1" applyBorder="1" applyAlignment="1" applyProtection="1">
      <alignment horizontal="center" vertical="center" shrinkToFit="1"/>
      <protection hidden="1"/>
    </xf>
    <xf numFmtId="0" fontId="18" fillId="3" borderId="26" xfId="0" applyFont="1" applyFill="1" applyBorder="1" applyProtection="1">
      <alignment vertical="center"/>
      <protection hidden="1"/>
    </xf>
    <xf numFmtId="0" fontId="18" fillId="3" borderId="26" xfId="0" applyFont="1" applyFill="1" applyBorder="1" applyAlignment="1" applyProtection="1">
      <protection hidden="1"/>
    </xf>
    <xf numFmtId="0" fontId="18" fillId="3" borderId="27" xfId="0" applyFont="1" applyFill="1" applyBorder="1" applyAlignment="1" applyProtection="1">
      <protection hidden="1"/>
    </xf>
    <xf numFmtId="0" fontId="18" fillId="3" borderId="25" xfId="0" applyFont="1" applyFill="1" applyBorder="1" applyAlignment="1" applyProtection="1">
      <alignment horizontal="center" vertical="center"/>
      <protection hidden="1"/>
    </xf>
    <xf numFmtId="0" fontId="18" fillId="3" borderId="26" xfId="0" applyFont="1" applyFill="1" applyBorder="1" applyAlignment="1" applyProtection="1">
      <alignment horizontal="center" vertical="center"/>
      <protection hidden="1"/>
    </xf>
    <xf numFmtId="0" fontId="18" fillId="3" borderId="119" xfId="0" applyFont="1" applyFill="1" applyBorder="1" applyAlignment="1" applyProtection="1">
      <alignment horizontal="center" vertical="center"/>
      <protection hidden="1"/>
    </xf>
    <xf numFmtId="0" fontId="18" fillId="3" borderId="37" xfId="0" applyFont="1" applyFill="1" applyBorder="1" applyAlignment="1" applyProtection="1">
      <alignment horizontal="center" vertical="center"/>
      <protection hidden="1"/>
    </xf>
    <xf numFmtId="0" fontId="18" fillId="3" borderId="38" xfId="0" applyFont="1" applyFill="1" applyBorder="1" applyAlignment="1" applyProtection="1">
      <alignment horizontal="center" vertical="center"/>
      <protection hidden="1"/>
    </xf>
    <xf numFmtId="0" fontId="18" fillId="3" borderId="170" xfId="0" applyFont="1" applyFill="1" applyBorder="1" applyAlignment="1" applyProtection="1">
      <alignment horizontal="center" vertical="center"/>
      <protection hidden="1"/>
    </xf>
    <xf numFmtId="0" fontId="18" fillId="3" borderId="120" xfId="0" applyFont="1" applyFill="1" applyBorder="1" applyAlignment="1" applyProtection="1">
      <alignment horizontal="center" vertical="center"/>
      <protection hidden="1"/>
    </xf>
    <xf numFmtId="0" fontId="18" fillId="3" borderId="65" xfId="0" applyFont="1" applyFill="1" applyBorder="1" applyAlignment="1" applyProtection="1">
      <alignment horizontal="center" vertical="center"/>
      <protection hidden="1"/>
    </xf>
    <xf numFmtId="0" fontId="18" fillId="3" borderId="66" xfId="0" applyFont="1" applyFill="1" applyBorder="1" applyAlignment="1" applyProtection="1">
      <alignment horizontal="center" vertical="center"/>
      <protection hidden="1"/>
    </xf>
    <xf numFmtId="0" fontId="18" fillId="3" borderId="25" xfId="0" applyFont="1" applyFill="1" applyBorder="1" applyProtection="1">
      <alignment vertical="center"/>
      <protection hidden="1"/>
    </xf>
    <xf numFmtId="0" fontId="18" fillId="3" borderId="119" xfId="0" applyFont="1" applyFill="1" applyBorder="1" applyProtection="1">
      <alignment vertical="center"/>
      <protection hidden="1"/>
    </xf>
    <xf numFmtId="0" fontId="18" fillId="3" borderId="171" xfId="0" applyFont="1" applyFill="1" applyBorder="1" applyProtection="1">
      <alignment vertical="center"/>
      <protection hidden="1"/>
    </xf>
    <xf numFmtId="0" fontId="18" fillId="3" borderId="66" xfId="0" applyFont="1" applyFill="1" applyBorder="1" applyProtection="1">
      <alignment vertical="center"/>
      <protection hidden="1"/>
    </xf>
    <xf numFmtId="0" fontId="18" fillId="3" borderId="69" xfId="0" applyFont="1" applyFill="1" applyBorder="1" applyProtection="1">
      <alignment vertical="center"/>
      <protection hidden="1"/>
    </xf>
    <xf numFmtId="0" fontId="18" fillId="3" borderId="120" xfId="0" applyFont="1" applyFill="1" applyBorder="1" applyProtection="1">
      <alignment vertical="center"/>
      <protection hidden="1"/>
    </xf>
    <xf numFmtId="0" fontId="18" fillId="3" borderId="65" xfId="0" applyFont="1" applyFill="1" applyBorder="1" applyProtection="1">
      <alignment vertical="center"/>
      <protection hidden="1"/>
    </xf>
    <xf numFmtId="0" fontId="18" fillId="3" borderId="74" xfId="0" applyFont="1" applyFill="1" applyBorder="1" applyAlignment="1" applyProtection="1">
      <alignment horizontal="center" vertical="center"/>
      <protection hidden="1"/>
    </xf>
    <xf numFmtId="0" fontId="18" fillId="3" borderId="77" xfId="0" applyFont="1" applyFill="1" applyBorder="1" applyAlignment="1" applyProtection="1">
      <alignment horizontal="center" vertical="center"/>
      <protection hidden="1"/>
    </xf>
    <xf numFmtId="180" fontId="18" fillId="3" borderId="78" xfId="0" applyNumberFormat="1" applyFont="1" applyFill="1" applyBorder="1" applyAlignment="1" applyProtection="1">
      <alignment horizontal="center" vertical="center"/>
      <protection hidden="1"/>
    </xf>
    <xf numFmtId="180" fontId="18" fillId="3" borderId="76" xfId="0" applyNumberFormat="1" applyFont="1" applyFill="1" applyBorder="1" applyAlignment="1" applyProtection="1">
      <alignment horizontal="center" vertical="center"/>
      <protection hidden="1"/>
    </xf>
    <xf numFmtId="0" fontId="2" fillId="2" borderId="78" xfId="0" applyFont="1" applyFill="1" applyBorder="1" applyAlignment="1" applyProtection="1">
      <alignment horizontal="right" vertical="center"/>
      <protection hidden="1"/>
    </xf>
    <xf numFmtId="0" fontId="2" fillId="2" borderId="76" xfId="0" applyFont="1" applyFill="1" applyBorder="1" applyAlignment="1" applyProtection="1">
      <alignment horizontal="right" vertical="center"/>
      <protection hidden="1"/>
    </xf>
    <xf numFmtId="0" fontId="29" fillId="3" borderId="76" xfId="0" applyFont="1" applyFill="1" applyBorder="1" applyAlignment="1" applyProtection="1">
      <alignment horizontal="center" vertical="center"/>
      <protection hidden="1"/>
    </xf>
    <xf numFmtId="0" fontId="2" fillId="2" borderId="76" xfId="0" applyFont="1" applyFill="1" applyBorder="1" applyAlignment="1" applyProtection="1">
      <alignment horizontal="center" vertical="center"/>
      <protection hidden="1"/>
    </xf>
    <xf numFmtId="180" fontId="18" fillId="3" borderId="78" xfId="1" applyNumberFormat="1" applyFont="1" applyFill="1" applyBorder="1" applyAlignment="1" applyProtection="1">
      <alignment horizontal="center" vertical="center"/>
      <protection hidden="1"/>
    </xf>
    <xf numFmtId="180" fontId="18" fillId="3" borderId="76" xfId="1" applyNumberFormat="1" applyFont="1" applyFill="1" applyBorder="1" applyAlignment="1" applyProtection="1">
      <alignment horizontal="center" vertical="center"/>
      <protection hidden="1"/>
    </xf>
    <xf numFmtId="180" fontId="18" fillId="3" borderId="77" xfId="1" applyNumberFormat="1" applyFont="1" applyFill="1" applyBorder="1" applyAlignment="1" applyProtection="1">
      <alignment horizontal="center" vertical="center"/>
      <protection hidden="1"/>
    </xf>
    <xf numFmtId="180" fontId="18" fillId="3" borderId="78" xfId="0" applyNumberFormat="1" applyFont="1" applyFill="1" applyBorder="1" applyProtection="1">
      <alignment vertical="center"/>
      <protection hidden="1"/>
    </xf>
    <xf numFmtId="180" fontId="18" fillId="3" borderId="76" xfId="0" applyNumberFormat="1" applyFont="1" applyFill="1" applyBorder="1" applyProtection="1">
      <alignment vertical="center"/>
      <protection hidden="1"/>
    </xf>
    <xf numFmtId="180" fontId="18" fillId="3" borderId="77" xfId="0" applyNumberFormat="1" applyFont="1" applyFill="1" applyBorder="1" applyProtection="1">
      <alignment vertical="center"/>
      <protection hidden="1"/>
    </xf>
    <xf numFmtId="0" fontId="18" fillId="3" borderId="0" xfId="0" applyFont="1" applyFill="1" applyProtection="1">
      <alignment vertical="center"/>
      <protection hidden="1"/>
    </xf>
    <xf numFmtId="0" fontId="18" fillId="3" borderId="0" xfId="0" applyFont="1" applyFill="1" applyAlignment="1" applyProtection="1">
      <alignment vertical="top"/>
      <protection hidden="1"/>
    </xf>
    <xf numFmtId="0" fontId="18" fillId="3" borderId="34" xfId="0" applyFont="1" applyFill="1" applyBorder="1" applyAlignment="1" applyProtection="1">
      <alignment vertical="top"/>
      <protection hidden="1"/>
    </xf>
    <xf numFmtId="0" fontId="28" fillId="3" borderId="84" xfId="0" applyFont="1" applyFill="1" applyBorder="1" applyAlignment="1" applyProtection="1">
      <alignment horizontal="left" vertical="center" shrinkToFit="1"/>
      <protection hidden="1"/>
    </xf>
    <xf numFmtId="0" fontId="28" fillId="3" borderId="87" xfId="0" applyFont="1" applyFill="1" applyBorder="1" applyAlignment="1" applyProtection="1">
      <alignment horizontal="left" vertical="center" shrinkToFit="1"/>
      <protection hidden="1"/>
    </xf>
    <xf numFmtId="0" fontId="28" fillId="3" borderId="85" xfId="0" applyFont="1" applyFill="1" applyBorder="1" applyAlignment="1" applyProtection="1">
      <alignment horizontal="left" vertical="center" shrinkToFit="1"/>
      <protection hidden="1"/>
    </xf>
    <xf numFmtId="0" fontId="18" fillId="3" borderId="166" xfId="0" applyFont="1" applyFill="1" applyBorder="1" applyAlignment="1" applyProtection="1">
      <alignment horizontal="left" vertical="center"/>
      <protection hidden="1"/>
    </xf>
    <xf numFmtId="0" fontId="18" fillId="3" borderId="167" xfId="0" applyFont="1" applyFill="1" applyBorder="1" applyAlignment="1" applyProtection="1">
      <alignment horizontal="left" vertical="center"/>
      <protection hidden="1"/>
    </xf>
    <xf numFmtId="182" fontId="18" fillId="3" borderId="90" xfId="0" applyNumberFormat="1" applyFont="1" applyFill="1" applyBorder="1" applyAlignment="1" applyProtection="1">
      <alignment horizontal="center" vertical="center"/>
      <protection hidden="1"/>
    </xf>
    <xf numFmtId="182" fontId="18" fillId="3" borderId="87" xfId="0" applyNumberFormat="1" applyFont="1" applyFill="1" applyBorder="1" applyAlignment="1" applyProtection="1">
      <alignment horizontal="center" vertical="center"/>
      <protection hidden="1"/>
    </xf>
    <xf numFmtId="184" fontId="28" fillId="3" borderId="102" xfId="0" applyNumberFormat="1" applyFont="1" applyFill="1" applyBorder="1" applyAlignment="1" applyProtection="1">
      <alignment vertical="center" shrinkToFit="1"/>
      <protection hidden="1"/>
    </xf>
    <xf numFmtId="184" fontId="28" fillId="3" borderId="103" xfId="0" applyNumberFormat="1" applyFont="1" applyFill="1" applyBorder="1" applyAlignment="1" applyProtection="1">
      <alignment vertical="center" shrinkToFit="1"/>
      <protection hidden="1"/>
    </xf>
    <xf numFmtId="184" fontId="28" fillId="3" borderId="104" xfId="0" applyNumberFormat="1" applyFont="1" applyFill="1" applyBorder="1" applyAlignment="1" applyProtection="1">
      <alignment vertical="center" shrinkToFit="1"/>
      <protection hidden="1"/>
    </xf>
    <xf numFmtId="183" fontId="18" fillId="3" borderId="102" xfId="0" applyNumberFormat="1" applyFont="1" applyFill="1" applyBorder="1" applyAlignment="1" applyProtection="1">
      <alignment vertical="center" shrinkToFit="1"/>
      <protection hidden="1"/>
    </xf>
    <xf numFmtId="183" fontId="18" fillId="3" borderId="103" xfId="0" applyNumberFormat="1" applyFont="1" applyFill="1" applyBorder="1" applyAlignment="1" applyProtection="1">
      <alignment vertical="center" shrinkToFit="1"/>
      <protection hidden="1"/>
    </xf>
    <xf numFmtId="183" fontId="18" fillId="3" borderId="104" xfId="0" applyNumberFormat="1" applyFont="1" applyFill="1" applyBorder="1" applyAlignment="1" applyProtection="1">
      <alignment vertical="center" shrinkToFit="1"/>
      <protection hidden="1"/>
    </xf>
    <xf numFmtId="0" fontId="29" fillId="3" borderId="117" xfId="0" applyFont="1" applyFill="1" applyBorder="1" applyAlignment="1" applyProtection="1">
      <alignment horizontal="center" vertical="center"/>
      <protection hidden="1"/>
    </xf>
    <xf numFmtId="180" fontId="18" fillId="3" borderId="102" xfId="1" applyNumberFormat="1" applyFont="1" applyFill="1" applyBorder="1" applyProtection="1">
      <alignment vertical="center"/>
      <protection hidden="1"/>
    </xf>
    <xf numFmtId="180" fontId="18" fillId="3" borderId="103" xfId="1" applyNumberFormat="1" applyFont="1" applyFill="1" applyBorder="1" applyProtection="1">
      <alignment vertical="center"/>
      <protection hidden="1"/>
    </xf>
    <xf numFmtId="180" fontId="18" fillId="3" borderId="104" xfId="1" applyNumberFormat="1" applyFont="1" applyFill="1" applyBorder="1" applyProtection="1">
      <alignment vertical="center"/>
      <protection hidden="1"/>
    </xf>
    <xf numFmtId="0" fontId="28" fillId="3" borderId="102" xfId="0" applyFont="1" applyFill="1" applyBorder="1" applyAlignment="1" applyProtection="1">
      <alignment horizontal="left" vertical="center" shrinkToFit="1"/>
      <protection hidden="1"/>
    </xf>
    <xf numFmtId="0" fontId="28" fillId="3" borderId="103" xfId="0" applyFont="1" applyFill="1" applyBorder="1" applyAlignment="1" applyProtection="1">
      <alignment horizontal="left" vertical="center" shrinkToFit="1"/>
      <protection hidden="1"/>
    </xf>
    <xf numFmtId="0" fontId="28" fillId="3" borderId="104" xfId="0" applyFont="1" applyFill="1" applyBorder="1" applyAlignment="1" applyProtection="1">
      <alignment horizontal="left" vertical="center" shrinkToFit="1"/>
      <protection hidden="1"/>
    </xf>
    <xf numFmtId="184" fontId="28" fillId="3" borderId="84" xfId="0" applyNumberFormat="1" applyFont="1" applyFill="1" applyBorder="1" applyAlignment="1" applyProtection="1">
      <alignment vertical="center" shrinkToFit="1"/>
      <protection hidden="1"/>
    </xf>
    <xf numFmtId="184" fontId="28" fillId="3" borderId="87" xfId="0" applyNumberFormat="1" applyFont="1" applyFill="1" applyBorder="1" applyAlignment="1" applyProtection="1">
      <alignment vertical="center" shrinkToFit="1"/>
      <protection hidden="1"/>
    </xf>
    <xf numFmtId="184" fontId="28" fillId="3" borderId="85" xfId="0" applyNumberFormat="1" applyFont="1" applyFill="1" applyBorder="1" applyAlignment="1" applyProtection="1">
      <alignment vertical="center" shrinkToFit="1"/>
      <protection hidden="1"/>
    </xf>
    <xf numFmtId="183" fontId="18" fillId="3" borderId="84" xfId="0" applyNumberFormat="1" applyFont="1" applyFill="1" applyBorder="1" applyAlignment="1" applyProtection="1">
      <alignment vertical="center" shrinkToFit="1"/>
      <protection hidden="1"/>
    </xf>
    <xf numFmtId="183" fontId="18" fillId="3" borderId="87" xfId="0" applyNumberFormat="1" applyFont="1" applyFill="1" applyBorder="1" applyAlignment="1" applyProtection="1">
      <alignment vertical="center" shrinkToFit="1"/>
      <protection hidden="1"/>
    </xf>
    <xf numFmtId="183" fontId="18" fillId="3" borderId="85" xfId="0" applyNumberFormat="1" applyFont="1" applyFill="1" applyBorder="1" applyAlignment="1" applyProtection="1">
      <alignment vertical="center" shrinkToFit="1"/>
      <protection hidden="1"/>
    </xf>
    <xf numFmtId="0" fontId="29" fillId="3" borderId="31" xfId="0" applyFont="1" applyFill="1" applyBorder="1" applyAlignment="1" applyProtection="1">
      <alignment horizontal="center" vertical="center"/>
      <protection hidden="1"/>
    </xf>
    <xf numFmtId="180" fontId="18" fillId="3" borderId="84" xfId="1" applyNumberFormat="1" applyFont="1" applyFill="1" applyBorder="1" applyProtection="1">
      <alignment vertical="center"/>
      <protection hidden="1"/>
    </xf>
    <xf numFmtId="180" fontId="18" fillId="3" borderId="87" xfId="1" applyNumberFormat="1" applyFont="1" applyFill="1" applyBorder="1" applyProtection="1">
      <alignment vertical="center"/>
      <protection hidden="1"/>
    </xf>
    <xf numFmtId="180" fontId="18" fillId="3" borderId="85" xfId="1" applyNumberFormat="1" applyFont="1" applyFill="1" applyBorder="1" applyProtection="1">
      <alignment vertical="center"/>
      <protection hidden="1"/>
    </xf>
    <xf numFmtId="0" fontId="18" fillId="3" borderId="168" xfId="0" applyFont="1" applyFill="1" applyBorder="1" applyAlignment="1" applyProtection="1">
      <alignment horizontal="left" vertical="center"/>
      <protection hidden="1"/>
    </xf>
    <xf numFmtId="0" fontId="18" fillId="3" borderId="169" xfId="0" applyFont="1" applyFill="1" applyBorder="1" applyAlignment="1" applyProtection="1">
      <alignment horizontal="left" vertical="center"/>
      <protection hidden="1"/>
    </xf>
    <xf numFmtId="0" fontId="18" fillId="3" borderId="31" xfId="0" applyFont="1" applyFill="1" applyBorder="1" applyAlignment="1" applyProtection="1">
      <alignment horizontal="left" vertical="center"/>
      <protection hidden="1"/>
    </xf>
    <xf numFmtId="0" fontId="18" fillId="3" borderId="116" xfId="0" applyFont="1" applyFill="1" applyBorder="1" applyAlignment="1" applyProtection="1">
      <alignment horizontal="left" vertical="center"/>
      <protection hidden="1"/>
    </xf>
    <xf numFmtId="0" fontId="18" fillId="3" borderId="38" xfId="0" applyFont="1" applyFill="1" applyBorder="1" applyProtection="1">
      <alignment vertical="center"/>
      <protection hidden="1"/>
    </xf>
    <xf numFmtId="182" fontId="18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2" borderId="78" xfId="0" applyFont="1" applyFill="1" applyBorder="1" applyAlignment="1" applyProtection="1">
      <alignment horizontal="center" vertical="center"/>
      <protection hidden="1"/>
    </xf>
    <xf numFmtId="0" fontId="18" fillId="2" borderId="76" xfId="0" applyFont="1" applyFill="1" applyBorder="1" applyAlignment="1" applyProtection="1">
      <alignment horizontal="center" vertical="center"/>
      <protection hidden="1"/>
    </xf>
    <xf numFmtId="0" fontId="18" fillId="2" borderId="77" xfId="0" applyFont="1" applyFill="1" applyBorder="1" applyAlignment="1" applyProtection="1">
      <alignment horizontal="center" vertical="center"/>
      <protection hidden="1"/>
    </xf>
    <xf numFmtId="0" fontId="18" fillId="3" borderId="75" xfId="0" applyFont="1" applyFill="1" applyBorder="1" applyAlignment="1" applyProtection="1">
      <alignment horizontal="center" vertical="center"/>
      <protection hidden="1"/>
    </xf>
    <xf numFmtId="182" fontId="18" fillId="3" borderId="163" xfId="0" applyNumberFormat="1" applyFont="1" applyFill="1" applyBorder="1" applyAlignment="1" applyProtection="1">
      <alignment horizontal="center" vertical="center"/>
      <protection hidden="1"/>
    </xf>
    <xf numFmtId="182" fontId="18" fillId="3" borderId="82" xfId="0" applyNumberFormat="1" applyFont="1" applyFill="1" applyBorder="1" applyAlignment="1" applyProtection="1">
      <alignment horizontal="center" vertical="center"/>
      <protection hidden="1"/>
    </xf>
    <xf numFmtId="184" fontId="28" fillId="3" borderId="81" xfId="0" applyNumberFormat="1" applyFont="1" applyFill="1" applyBorder="1" applyAlignment="1" applyProtection="1">
      <alignment vertical="center" shrinkToFit="1"/>
      <protection hidden="1"/>
    </xf>
    <xf numFmtId="184" fontId="28" fillId="3" borderId="82" xfId="0" applyNumberFormat="1" applyFont="1" applyFill="1" applyBorder="1" applyAlignment="1" applyProtection="1">
      <alignment vertical="center" shrinkToFit="1"/>
      <protection hidden="1"/>
    </xf>
    <xf numFmtId="184" fontId="28" fillId="3" borderId="83" xfId="0" applyNumberFormat="1" applyFont="1" applyFill="1" applyBorder="1" applyAlignment="1" applyProtection="1">
      <alignment vertical="center" shrinkToFit="1"/>
      <protection hidden="1"/>
    </xf>
    <xf numFmtId="183" fontId="18" fillId="3" borderId="81" xfId="0" applyNumberFormat="1" applyFont="1" applyFill="1" applyBorder="1" applyAlignment="1" applyProtection="1">
      <alignment vertical="center" shrinkToFit="1"/>
      <protection hidden="1"/>
    </xf>
    <xf numFmtId="183" fontId="18" fillId="3" borderId="82" xfId="0" applyNumberFormat="1" applyFont="1" applyFill="1" applyBorder="1" applyAlignment="1" applyProtection="1">
      <alignment vertical="center" shrinkToFit="1"/>
      <protection hidden="1"/>
    </xf>
    <xf numFmtId="183" fontId="18" fillId="3" borderId="83" xfId="0" applyNumberFormat="1" applyFont="1" applyFill="1" applyBorder="1" applyAlignment="1" applyProtection="1">
      <alignment vertical="center" shrinkToFit="1"/>
      <protection hidden="1"/>
    </xf>
    <xf numFmtId="0" fontId="29" fillId="3" borderId="114" xfId="0" applyFont="1" applyFill="1" applyBorder="1" applyAlignment="1" applyProtection="1">
      <alignment horizontal="center" vertical="center"/>
      <protection hidden="1"/>
    </xf>
    <xf numFmtId="180" fontId="18" fillId="3" borderId="81" xfId="1" applyNumberFormat="1" applyFont="1" applyFill="1" applyBorder="1" applyProtection="1">
      <alignment vertical="center"/>
      <protection hidden="1"/>
    </xf>
    <xf numFmtId="180" fontId="18" fillId="3" borderId="82" xfId="1" applyNumberFormat="1" applyFont="1" applyFill="1" applyBorder="1" applyProtection="1">
      <alignment vertical="center"/>
      <protection hidden="1"/>
    </xf>
    <xf numFmtId="180" fontId="18" fillId="3" borderId="83" xfId="1" applyNumberFormat="1" applyFont="1" applyFill="1" applyBorder="1" applyProtection="1">
      <alignment vertical="center"/>
      <protection hidden="1"/>
    </xf>
    <xf numFmtId="0" fontId="28" fillId="3" borderId="81" xfId="0" applyFont="1" applyFill="1" applyBorder="1" applyAlignment="1" applyProtection="1">
      <alignment horizontal="left" vertical="center" shrinkToFit="1"/>
      <protection hidden="1"/>
    </xf>
    <xf numFmtId="0" fontId="28" fillId="3" borderId="82" xfId="0" applyFont="1" applyFill="1" applyBorder="1" applyAlignment="1" applyProtection="1">
      <alignment horizontal="left" vertical="center" shrinkToFit="1"/>
      <protection hidden="1"/>
    </xf>
    <xf numFmtId="0" fontId="28" fillId="3" borderId="83" xfId="0" applyFont="1" applyFill="1" applyBorder="1" applyAlignment="1" applyProtection="1">
      <alignment horizontal="left" vertical="center" shrinkToFit="1"/>
      <protection hidden="1"/>
    </xf>
    <xf numFmtId="0" fontId="18" fillId="3" borderId="164" xfId="0" applyFont="1" applyFill="1" applyBorder="1" applyAlignment="1" applyProtection="1">
      <alignment horizontal="left" vertical="center"/>
      <protection hidden="1"/>
    </xf>
    <xf numFmtId="0" fontId="18" fillId="3" borderId="165" xfId="0" applyFont="1" applyFill="1" applyBorder="1" applyAlignment="1" applyProtection="1">
      <alignment horizontal="left" vertical="center"/>
      <protection hidden="1"/>
    </xf>
    <xf numFmtId="180" fontId="18" fillId="3" borderId="168" xfId="1" applyNumberFormat="1" applyFont="1" applyFill="1" applyBorder="1" applyAlignment="1" applyProtection="1">
      <alignment horizontal="right" vertical="center"/>
      <protection hidden="1"/>
    </xf>
    <xf numFmtId="180" fontId="18" fillId="3" borderId="169" xfId="1" applyNumberFormat="1" applyFont="1" applyFill="1" applyBorder="1" applyAlignment="1" applyProtection="1">
      <alignment horizontal="right" vertical="center"/>
      <protection hidden="1"/>
    </xf>
    <xf numFmtId="182" fontId="2" fillId="3" borderId="176" xfId="0" applyNumberFormat="1" applyFont="1" applyFill="1" applyBorder="1" applyAlignment="1" applyProtection="1">
      <alignment horizontal="center" vertical="center"/>
      <protection hidden="1"/>
    </xf>
    <xf numFmtId="182" fontId="2" fillId="3" borderId="77" xfId="0" applyNumberFormat="1" applyFont="1" applyFill="1" applyBorder="1" applyAlignment="1" applyProtection="1">
      <alignment horizontal="center" vertical="center"/>
      <protection hidden="1"/>
    </xf>
    <xf numFmtId="182" fontId="2" fillId="3" borderId="162" xfId="0" applyNumberFormat="1" applyFont="1" applyFill="1" applyBorder="1" applyAlignment="1" applyProtection="1">
      <alignment horizontal="center" vertical="center"/>
      <protection hidden="1"/>
    </xf>
    <xf numFmtId="182" fontId="2" fillId="3" borderId="78" xfId="0" applyNumberFormat="1" applyFont="1" applyFill="1" applyBorder="1" applyAlignment="1" applyProtection="1">
      <alignment horizontal="center" vertical="center"/>
      <protection hidden="1"/>
    </xf>
    <xf numFmtId="179" fontId="2" fillId="3" borderId="176" xfId="1" applyNumberFormat="1" applyFont="1" applyFill="1" applyBorder="1" applyAlignment="1" applyProtection="1">
      <alignment horizontal="center" vertical="center"/>
      <protection hidden="1"/>
    </xf>
    <xf numFmtId="179" fontId="2" fillId="3" borderId="77" xfId="1" applyNumberFormat="1" applyFont="1" applyFill="1" applyBorder="1" applyAlignment="1" applyProtection="1">
      <alignment horizontal="center" vertical="center"/>
      <protection hidden="1"/>
    </xf>
    <xf numFmtId="179" fontId="2" fillId="3" borderId="162" xfId="1" applyNumberFormat="1" applyFont="1" applyFill="1" applyBorder="1" applyAlignment="1" applyProtection="1">
      <alignment horizontal="center" vertical="center"/>
      <protection hidden="1"/>
    </xf>
    <xf numFmtId="179" fontId="2" fillId="3" borderId="78" xfId="1" applyNumberFormat="1" applyFont="1" applyFill="1" applyBorder="1" applyAlignment="1" applyProtection="1">
      <alignment horizontal="center" vertical="center"/>
      <protection hidden="1"/>
    </xf>
    <xf numFmtId="179" fontId="2" fillId="3" borderId="76" xfId="1" applyNumberFormat="1" applyFont="1" applyFill="1" applyBorder="1" applyAlignment="1" applyProtection="1">
      <alignment horizontal="center" vertical="center"/>
      <protection hidden="1"/>
    </xf>
    <xf numFmtId="179" fontId="2" fillId="3" borderId="75" xfId="1" applyNumberFormat="1" applyFont="1" applyFill="1" applyBorder="1" applyAlignment="1" applyProtection="1">
      <alignment horizontal="center" vertical="center"/>
      <protection hidden="1"/>
    </xf>
    <xf numFmtId="180" fontId="2" fillId="3" borderId="78" xfId="1" applyNumberFormat="1" applyFont="1" applyFill="1" applyBorder="1" applyAlignment="1" applyProtection="1">
      <alignment horizontal="right" vertical="center"/>
      <protection hidden="1"/>
    </xf>
    <xf numFmtId="180" fontId="2" fillId="3" borderId="76" xfId="1" applyNumberFormat="1" applyFont="1" applyFill="1" applyBorder="1" applyAlignment="1" applyProtection="1">
      <alignment horizontal="right" vertical="center"/>
      <protection hidden="1"/>
    </xf>
    <xf numFmtId="180" fontId="2" fillId="3" borderId="75" xfId="1" applyNumberFormat="1" applyFont="1" applyFill="1" applyBorder="1" applyAlignment="1" applyProtection="1">
      <alignment horizontal="right" vertical="center"/>
      <protection hidden="1"/>
    </xf>
    <xf numFmtId="180" fontId="2" fillId="3" borderId="74" xfId="1" applyNumberFormat="1" applyFont="1" applyFill="1" applyBorder="1" applyAlignment="1" applyProtection="1">
      <alignment horizontal="center" vertical="center"/>
      <protection hidden="1"/>
    </xf>
    <xf numFmtId="180" fontId="2" fillId="3" borderId="76" xfId="1" applyNumberFormat="1" applyFont="1" applyFill="1" applyBorder="1" applyAlignment="1" applyProtection="1">
      <alignment horizontal="center" vertical="center"/>
      <protection hidden="1"/>
    </xf>
    <xf numFmtId="180" fontId="2" fillId="3" borderId="77" xfId="1" applyNumberFormat="1" applyFont="1" applyFill="1" applyBorder="1" applyAlignment="1" applyProtection="1">
      <alignment horizontal="center" vertical="center"/>
      <protection hidden="1"/>
    </xf>
    <xf numFmtId="180" fontId="2" fillId="3" borderId="78" xfId="1" applyNumberFormat="1" applyFont="1" applyFill="1" applyBorder="1" applyAlignment="1" applyProtection="1">
      <alignment horizontal="center" vertical="center"/>
      <protection hidden="1"/>
    </xf>
    <xf numFmtId="180" fontId="2" fillId="3" borderId="75" xfId="1" applyNumberFormat="1" applyFont="1" applyFill="1" applyBorder="1" applyAlignment="1" applyProtection="1">
      <alignment horizontal="center" vertical="center"/>
      <protection hidden="1"/>
    </xf>
    <xf numFmtId="182" fontId="18" fillId="3" borderId="37" xfId="0" applyNumberFormat="1" applyFont="1" applyFill="1" applyBorder="1" applyAlignment="1" applyProtection="1">
      <alignment horizontal="center" vertical="center"/>
      <protection hidden="1"/>
    </xf>
    <xf numFmtId="180" fontId="18" fillId="3" borderId="37" xfId="1" applyNumberFormat="1" applyFont="1" applyFill="1" applyBorder="1" applyAlignment="1" applyProtection="1">
      <alignment horizontal="right" vertical="center"/>
      <protection hidden="1"/>
    </xf>
    <xf numFmtId="180" fontId="18" fillId="3" borderId="38" xfId="1" applyNumberFormat="1" applyFont="1" applyFill="1" applyBorder="1" applyAlignment="1" applyProtection="1">
      <alignment horizontal="right" vertical="center"/>
      <protection hidden="1"/>
    </xf>
    <xf numFmtId="180" fontId="18" fillId="3" borderId="100" xfId="1" applyNumberFormat="1" applyFont="1" applyFill="1" applyBorder="1" applyAlignment="1" applyProtection="1">
      <alignment horizontal="right" vertical="center"/>
      <protection hidden="1"/>
    </xf>
    <xf numFmtId="180" fontId="18" fillId="3" borderId="99" xfId="1" applyNumberFormat="1" applyFont="1" applyFill="1" applyBorder="1" applyAlignment="1" applyProtection="1">
      <alignment horizontal="right" vertical="center"/>
      <protection hidden="1"/>
    </xf>
    <xf numFmtId="180" fontId="18" fillId="3" borderId="172" xfId="1" applyNumberFormat="1" applyFont="1" applyFill="1" applyBorder="1" applyAlignment="1" applyProtection="1">
      <alignment horizontal="right" vertical="center"/>
      <protection hidden="1"/>
    </xf>
    <xf numFmtId="180" fontId="18" fillId="3" borderId="160" xfId="1" applyNumberFormat="1" applyFont="1" applyFill="1" applyBorder="1" applyAlignment="1" applyProtection="1">
      <alignment horizontal="right" vertical="center"/>
      <protection hidden="1"/>
    </xf>
    <xf numFmtId="180" fontId="18" fillId="3" borderId="173" xfId="1" applyNumberFormat="1" applyFont="1" applyFill="1" applyBorder="1" applyAlignment="1" applyProtection="1">
      <alignment horizontal="right" vertical="center"/>
      <protection hidden="1"/>
    </xf>
    <xf numFmtId="180" fontId="18" fillId="3" borderId="159" xfId="1" applyNumberFormat="1" applyFont="1" applyFill="1" applyBorder="1" applyAlignment="1" applyProtection="1">
      <alignment horizontal="right" vertical="center"/>
      <protection hidden="1"/>
    </xf>
    <xf numFmtId="180" fontId="18" fillId="3" borderId="161" xfId="1" applyNumberFormat="1" applyFont="1" applyFill="1" applyBorder="1" applyAlignment="1" applyProtection="1">
      <alignment horizontal="right" vertical="center"/>
      <protection hidden="1"/>
    </xf>
    <xf numFmtId="180" fontId="18" fillId="3" borderId="148" xfId="1" applyNumberFormat="1" applyFont="1" applyFill="1" applyBorder="1" applyAlignment="1" applyProtection="1">
      <alignment horizontal="right" vertical="center"/>
      <protection hidden="1"/>
    </xf>
    <xf numFmtId="180" fontId="18" fillId="3" borderId="76" xfId="1" applyNumberFormat="1" applyFont="1" applyFill="1" applyBorder="1" applyAlignment="1" applyProtection="1">
      <alignment horizontal="right" vertical="center"/>
      <protection hidden="1"/>
    </xf>
    <xf numFmtId="180" fontId="18" fillId="3" borderId="77" xfId="1" applyNumberFormat="1" applyFont="1" applyFill="1" applyBorder="1" applyAlignment="1" applyProtection="1">
      <alignment horizontal="right" vertical="center"/>
      <protection hidden="1"/>
    </xf>
    <xf numFmtId="180" fontId="18" fillId="3" borderId="84" xfId="1" applyNumberFormat="1" applyFont="1" applyFill="1" applyBorder="1" applyAlignment="1" applyProtection="1">
      <alignment horizontal="right" vertical="center"/>
      <protection hidden="1"/>
    </xf>
    <xf numFmtId="180" fontId="18" fillId="3" borderId="87" xfId="1" applyNumberFormat="1" applyFont="1" applyFill="1" applyBorder="1" applyAlignment="1" applyProtection="1">
      <alignment horizontal="right" vertical="center"/>
      <protection hidden="1"/>
    </xf>
    <xf numFmtId="180" fontId="18" fillId="3" borderId="88" xfId="1" applyNumberFormat="1" applyFont="1" applyFill="1" applyBorder="1" applyAlignment="1" applyProtection="1">
      <alignment horizontal="right" vertical="center"/>
      <protection hidden="1"/>
    </xf>
    <xf numFmtId="0" fontId="18" fillId="3" borderId="121" xfId="0" applyFont="1" applyFill="1" applyBorder="1" applyAlignment="1" applyProtection="1">
      <alignment horizontal="center" vertical="center"/>
      <protection hidden="1"/>
    </xf>
    <xf numFmtId="0" fontId="18" fillId="3" borderId="103" xfId="0" applyFont="1" applyFill="1" applyBorder="1" applyAlignment="1" applyProtection="1">
      <alignment horizontal="center" vertical="center"/>
      <protection hidden="1"/>
    </xf>
    <xf numFmtId="180" fontId="18" fillId="3" borderId="121" xfId="1" applyNumberFormat="1" applyFont="1" applyFill="1" applyBorder="1" applyAlignment="1" applyProtection="1">
      <alignment horizontal="right" vertical="center"/>
      <protection hidden="1"/>
    </xf>
    <xf numFmtId="180" fontId="18" fillId="3" borderId="103" xfId="1" applyNumberFormat="1" applyFont="1" applyFill="1" applyBorder="1" applyAlignment="1" applyProtection="1">
      <alignment horizontal="right" vertical="center"/>
      <protection hidden="1"/>
    </xf>
    <xf numFmtId="180" fontId="18" fillId="3" borderId="102" xfId="1" applyNumberFormat="1" applyFont="1" applyFill="1" applyBorder="1" applyAlignment="1" applyProtection="1">
      <alignment horizontal="right" vertical="center"/>
      <protection hidden="1"/>
    </xf>
    <xf numFmtId="180" fontId="18" fillId="3" borderId="104" xfId="1" applyNumberFormat="1" applyFont="1" applyFill="1" applyBorder="1" applyAlignment="1" applyProtection="1">
      <alignment horizontal="right" vertical="center"/>
      <protection hidden="1"/>
    </xf>
    <xf numFmtId="180" fontId="18" fillId="3" borderId="153" xfId="1" applyNumberFormat="1" applyFont="1" applyFill="1" applyBorder="1" applyAlignment="1" applyProtection="1">
      <alignment horizontal="right" vertical="center"/>
      <protection hidden="1"/>
    </xf>
    <xf numFmtId="180" fontId="18" fillId="3" borderId="154" xfId="1" applyNumberFormat="1" applyFont="1" applyFill="1" applyBorder="1" applyAlignment="1" applyProtection="1">
      <alignment horizontal="right" vertical="center"/>
      <protection hidden="1"/>
    </xf>
    <xf numFmtId="180" fontId="18" fillId="3" borderId="105" xfId="1" applyNumberFormat="1" applyFont="1" applyFill="1" applyBorder="1" applyAlignment="1" applyProtection="1">
      <alignment horizontal="right" vertical="center"/>
      <protection hidden="1"/>
    </xf>
    <xf numFmtId="49" fontId="18" fillId="3" borderId="90" xfId="0" applyNumberFormat="1" applyFont="1" applyFill="1" applyBorder="1" applyAlignment="1" applyProtection="1">
      <alignment horizontal="center"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180" fontId="18" fillId="3" borderId="90" xfId="1" applyNumberFormat="1" applyFont="1" applyFill="1" applyBorder="1" applyAlignment="1" applyProtection="1">
      <alignment horizontal="right" vertical="center"/>
      <protection hidden="1"/>
    </xf>
    <xf numFmtId="180" fontId="18" fillId="3" borderId="85" xfId="1" applyNumberFormat="1" applyFont="1" applyFill="1" applyBorder="1" applyAlignment="1" applyProtection="1">
      <alignment horizontal="right" vertical="center"/>
      <protection hidden="1"/>
    </xf>
    <xf numFmtId="180" fontId="18" fillId="3" borderId="151" xfId="1" applyNumberFormat="1" applyFont="1" applyFill="1" applyBorder="1" applyAlignment="1" applyProtection="1">
      <alignment horizontal="right" vertical="center"/>
      <protection hidden="1"/>
    </xf>
    <xf numFmtId="180" fontId="18" fillId="3" borderId="152" xfId="1" applyNumberFormat="1" applyFont="1" applyFill="1" applyBorder="1" applyAlignment="1" applyProtection="1">
      <alignment horizontal="right" vertical="center"/>
      <protection hidden="1"/>
    </xf>
    <xf numFmtId="185" fontId="18" fillId="3" borderId="146" xfId="0" applyNumberFormat="1" applyFont="1" applyFill="1" applyBorder="1" applyAlignment="1" applyProtection="1">
      <alignment horizontal="center" vertical="center"/>
      <protection hidden="1"/>
    </xf>
    <xf numFmtId="185" fontId="18" fillId="3" borderId="144" xfId="0" applyNumberFormat="1" applyFont="1" applyFill="1" applyBorder="1" applyAlignment="1" applyProtection="1">
      <alignment horizontal="center" vertical="center"/>
      <protection hidden="1"/>
    </xf>
    <xf numFmtId="185" fontId="18" fillId="3" borderId="147" xfId="0" applyNumberFormat="1" applyFont="1" applyFill="1" applyBorder="1" applyAlignment="1" applyProtection="1">
      <alignment horizontal="center" vertical="center"/>
      <protection hidden="1"/>
    </xf>
    <xf numFmtId="185" fontId="18" fillId="3" borderId="148" xfId="0" applyNumberFormat="1" applyFont="1" applyFill="1" applyBorder="1" applyAlignment="1" applyProtection="1">
      <alignment horizontal="center" vertical="center"/>
      <protection hidden="1"/>
    </xf>
    <xf numFmtId="185" fontId="18" fillId="3" borderId="76" xfId="0" applyNumberFormat="1" applyFont="1" applyFill="1" applyBorder="1" applyAlignment="1" applyProtection="1">
      <alignment horizontal="center" vertical="center"/>
      <protection hidden="1"/>
    </xf>
    <xf numFmtId="185" fontId="18" fillId="3" borderId="77" xfId="0" applyNumberFormat="1" applyFont="1" applyFill="1" applyBorder="1" applyAlignment="1" applyProtection="1">
      <alignment horizontal="center" vertical="center"/>
      <protection hidden="1"/>
    </xf>
    <xf numFmtId="0" fontId="2" fillId="2" borderId="78" xfId="0" applyFont="1" applyFill="1" applyBorder="1" applyAlignment="1" applyProtection="1">
      <alignment horizontal="center" vertical="center"/>
      <protection hidden="1"/>
    </xf>
    <xf numFmtId="185" fontId="18" fillId="3" borderId="78" xfId="0" applyNumberFormat="1" applyFont="1" applyFill="1" applyBorder="1" applyAlignment="1" applyProtection="1">
      <alignment horizontal="center" vertical="center"/>
      <protection hidden="1"/>
    </xf>
    <xf numFmtId="185" fontId="18" fillId="3" borderId="75" xfId="0" applyNumberFormat="1" applyFont="1" applyFill="1" applyBorder="1" applyAlignment="1" applyProtection="1">
      <alignment horizontal="center" vertical="center"/>
      <protection hidden="1"/>
    </xf>
    <xf numFmtId="49" fontId="18" fillId="3" borderId="33" xfId="0" applyNumberFormat="1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180" fontId="18" fillId="3" borderId="33" xfId="1" applyNumberFormat="1" applyFont="1" applyFill="1" applyBorder="1" applyAlignment="1" applyProtection="1">
      <alignment horizontal="right" vertical="center"/>
      <protection hidden="1"/>
    </xf>
    <xf numFmtId="180" fontId="18" fillId="3" borderId="0" xfId="1" applyNumberFormat="1" applyFont="1" applyFill="1" applyBorder="1" applyAlignment="1" applyProtection="1">
      <alignment horizontal="right" vertical="center"/>
      <protection hidden="1"/>
    </xf>
    <xf numFmtId="180" fontId="18" fillId="3" borderId="15" xfId="1" applyNumberFormat="1" applyFont="1" applyFill="1" applyBorder="1" applyAlignment="1" applyProtection="1">
      <alignment horizontal="right" vertical="center"/>
      <protection hidden="1"/>
    </xf>
    <xf numFmtId="180" fontId="18" fillId="3" borderId="1" xfId="1" applyNumberFormat="1" applyFont="1" applyFill="1" applyBorder="1" applyAlignment="1" applyProtection="1">
      <alignment horizontal="right" vertical="center"/>
      <protection hidden="1"/>
    </xf>
    <xf numFmtId="180" fontId="18" fillId="3" borderId="81" xfId="1" applyNumberFormat="1" applyFont="1" applyFill="1" applyBorder="1" applyAlignment="1" applyProtection="1">
      <alignment horizontal="right" vertical="center"/>
      <protection hidden="1"/>
    </xf>
    <xf numFmtId="180" fontId="18" fillId="3" borderId="82" xfId="1" applyNumberFormat="1" applyFont="1" applyFill="1" applyBorder="1" applyAlignment="1" applyProtection="1">
      <alignment horizontal="right" vertical="center"/>
      <protection hidden="1"/>
    </xf>
    <xf numFmtId="180" fontId="18" fillId="3" borderId="149" xfId="1" applyNumberFormat="1" applyFont="1" applyFill="1" applyBorder="1" applyAlignment="1" applyProtection="1">
      <alignment horizontal="right" vertical="center"/>
      <protection hidden="1"/>
    </xf>
    <xf numFmtId="180" fontId="18" fillId="3" borderId="83" xfId="1" applyNumberFormat="1" applyFont="1" applyFill="1" applyBorder="1" applyAlignment="1" applyProtection="1">
      <alignment horizontal="right" vertical="center"/>
      <protection hidden="1"/>
    </xf>
    <xf numFmtId="182" fontId="18" fillId="2" borderId="74" xfId="0" applyNumberFormat="1" applyFont="1" applyFill="1" applyBorder="1" applyAlignment="1" applyProtection="1">
      <alignment horizontal="center" vertical="center"/>
      <protection hidden="1"/>
    </xf>
    <xf numFmtId="182" fontId="18" fillId="2" borderId="76" xfId="0" applyNumberFormat="1" applyFont="1" applyFill="1" applyBorder="1" applyAlignment="1" applyProtection="1">
      <alignment horizontal="center" vertical="center"/>
      <protection hidden="1"/>
    </xf>
    <xf numFmtId="185" fontId="18" fillId="3" borderId="143" xfId="0" applyNumberFormat="1" applyFont="1" applyFill="1" applyBorder="1" applyAlignment="1" applyProtection="1">
      <alignment horizontal="center" vertical="center"/>
      <protection hidden="1"/>
    </xf>
    <xf numFmtId="185" fontId="18" fillId="3" borderId="145" xfId="0" applyNumberFormat="1" applyFont="1" applyFill="1" applyBorder="1" applyAlignment="1" applyProtection="1">
      <alignment horizontal="center" vertical="center"/>
      <protection hidden="1"/>
    </xf>
    <xf numFmtId="0" fontId="2" fillId="2" borderId="146" xfId="0" applyFont="1" applyFill="1" applyBorder="1" applyAlignment="1" applyProtection="1">
      <alignment horizontal="center" vertical="center"/>
      <protection hidden="1"/>
    </xf>
    <xf numFmtId="0" fontId="2" fillId="2" borderId="144" xfId="0" applyFont="1" applyFill="1" applyBorder="1" applyAlignment="1" applyProtection="1">
      <alignment horizontal="center" vertical="center"/>
      <protection hidden="1"/>
    </xf>
    <xf numFmtId="180" fontId="18" fillId="3" borderId="150" xfId="1" applyNumberFormat="1" applyFont="1" applyFill="1" applyBorder="1" applyAlignment="1" applyProtection="1">
      <alignment horizontal="right" vertical="center"/>
      <protection hidden="1"/>
    </xf>
    <xf numFmtId="180" fontId="18" fillId="3" borderId="89" xfId="1" applyNumberFormat="1" applyFont="1" applyFill="1" applyBorder="1" applyAlignment="1" applyProtection="1">
      <alignment horizontal="right" vertical="center"/>
      <protection hidden="1"/>
    </xf>
    <xf numFmtId="0" fontId="17" fillId="3" borderId="112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35" fillId="3" borderId="0" xfId="0" applyFont="1" applyFill="1" applyProtection="1">
      <alignment vertical="center"/>
      <protection hidden="1"/>
    </xf>
    <xf numFmtId="0" fontId="35" fillId="3" borderId="113" xfId="0" applyFont="1" applyFill="1" applyBorder="1" applyProtection="1">
      <alignment vertical="center"/>
      <protection hidden="1"/>
    </xf>
    <xf numFmtId="0" fontId="18" fillId="3" borderId="38" xfId="0" applyFont="1" applyFill="1" applyBorder="1" applyAlignment="1" applyProtection="1">
      <alignment horizontal="center"/>
      <protection hidden="1"/>
    </xf>
    <xf numFmtId="0" fontId="18" fillId="3" borderId="38" xfId="0" applyFont="1" applyFill="1" applyBorder="1" applyAlignment="1" applyProtection="1">
      <alignment horizontal="left" indent="1" shrinkToFit="1"/>
      <protection hidden="1"/>
    </xf>
    <xf numFmtId="0" fontId="17" fillId="3" borderId="109" xfId="0" applyFont="1" applyFill="1" applyBorder="1" applyAlignment="1" applyProtection="1">
      <alignment horizontal="center" vertical="center"/>
      <protection hidden="1"/>
    </xf>
    <xf numFmtId="0" fontId="17" fillId="3" borderId="110" xfId="0" applyFont="1" applyFill="1" applyBorder="1" applyAlignment="1" applyProtection="1">
      <alignment horizontal="center" vertical="center"/>
      <protection hidden="1"/>
    </xf>
    <xf numFmtId="0" fontId="8" fillId="3" borderId="110" xfId="0" applyFont="1" applyFill="1" applyBorder="1" applyProtection="1">
      <alignment vertical="center"/>
      <protection hidden="1"/>
    </xf>
    <xf numFmtId="0" fontId="8" fillId="3" borderId="111" xfId="0" applyFont="1" applyFill="1" applyBorder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17" fillId="3" borderId="106" xfId="0" applyFont="1" applyFill="1" applyBorder="1" applyAlignment="1" applyProtection="1">
      <alignment horizontal="center"/>
      <protection hidden="1"/>
    </xf>
    <xf numFmtId="0" fontId="17" fillId="3" borderId="107" xfId="0" applyFont="1" applyFill="1" applyBorder="1" applyAlignment="1" applyProtection="1">
      <alignment horizontal="center"/>
      <protection hidden="1"/>
    </xf>
    <xf numFmtId="0" fontId="10" fillId="3" borderId="107" xfId="0" applyFont="1" applyFill="1" applyBorder="1" applyAlignment="1" applyProtection="1">
      <alignment shrinkToFit="1"/>
      <protection hidden="1"/>
    </xf>
    <xf numFmtId="0" fontId="10" fillId="3" borderId="108" xfId="0" applyFont="1" applyFill="1" applyBorder="1" applyAlignment="1" applyProtection="1">
      <alignment shrinkToFit="1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vertical="center" shrinkToFit="1"/>
      <protection hidden="1"/>
    </xf>
    <xf numFmtId="0" fontId="10" fillId="3" borderId="113" xfId="0" applyFont="1" applyFill="1" applyBorder="1" applyAlignment="1" applyProtection="1">
      <alignment vertical="center" shrinkToFit="1"/>
      <protection hidden="1"/>
    </xf>
    <xf numFmtId="0" fontId="27" fillId="3" borderId="0" xfId="0" applyFont="1" applyFill="1" applyAlignment="1" applyProtection="1">
      <alignment vertical="center" shrinkToFit="1"/>
      <protection hidden="1"/>
    </xf>
    <xf numFmtId="0" fontId="27" fillId="3" borderId="113" xfId="0" applyFont="1" applyFill="1" applyBorder="1" applyAlignment="1" applyProtection="1">
      <alignment vertical="center" shrinkToFit="1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18" fillId="3" borderId="78" xfId="0" applyFont="1" applyFill="1" applyBorder="1" applyAlignment="1" applyProtection="1">
      <alignment horizontal="center" vertical="center" shrinkToFit="1"/>
      <protection hidden="1"/>
    </xf>
    <xf numFmtId="0" fontId="18" fillId="3" borderId="175" xfId="0" applyFont="1" applyFill="1" applyBorder="1" applyAlignment="1" applyProtection="1">
      <alignment horizontal="center" vertical="center"/>
      <protection hidden="1"/>
    </xf>
    <xf numFmtId="0" fontId="18" fillId="3" borderId="37" xfId="0" applyFont="1" applyFill="1" applyBorder="1" applyProtection="1">
      <alignment vertical="center"/>
      <protection hidden="1"/>
    </xf>
    <xf numFmtId="0" fontId="18" fillId="3" borderId="170" xfId="0" applyFont="1" applyFill="1" applyBorder="1" applyProtection="1">
      <alignment vertical="center"/>
      <protection hidden="1"/>
    </xf>
    <xf numFmtId="0" fontId="18" fillId="3" borderId="27" xfId="0" applyFont="1" applyFill="1" applyBorder="1" applyProtection="1">
      <alignment vertical="center"/>
      <protection hidden="1"/>
    </xf>
    <xf numFmtId="0" fontId="18" fillId="3" borderId="175" xfId="0" applyFont="1" applyFill="1" applyBorder="1" applyProtection="1">
      <alignment vertical="center"/>
      <protection hidden="1"/>
    </xf>
    <xf numFmtId="0" fontId="18" fillId="3" borderId="39" xfId="0" applyFont="1" applyFill="1" applyBorder="1" applyProtection="1">
      <alignment vertical="center"/>
      <protection hidden="1"/>
    </xf>
    <xf numFmtId="0" fontId="18" fillId="3" borderId="22" xfId="0" applyFont="1" applyFill="1" applyBorder="1" applyAlignment="1" applyProtection="1">
      <alignment horizontal="left" vertical="center"/>
      <protection hidden="1"/>
    </xf>
    <xf numFmtId="0" fontId="18" fillId="3" borderId="99" xfId="0" applyFont="1" applyFill="1" applyBorder="1" applyAlignment="1" applyProtection="1">
      <alignment horizontal="left" vertical="center"/>
      <protection hidden="1"/>
    </xf>
    <xf numFmtId="0" fontId="18" fillId="3" borderId="85" xfId="0" applyFont="1" applyFill="1" applyBorder="1" applyAlignment="1" applyProtection="1">
      <alignment horizontal="left" vertical="center"/>
      <protection hidden="1"/>
    </xf>
    <xf numFmtId="0" fontId="18" fillId="3" borderId="95" xfId="0" applyFont="1" applyFill="1" applyBorder="1" applyAlignment="1" applyProtection="1">
      <alignment horizontal="left" vertical="center"/>
      <protection hidden="1"/>
    </xf>
    <xf numFmtId="49" fontId="18" fillId="0" borderId="78" xfId="0" applyNumberFormat="1" applyFont="1" applyBorder="1" applyAlignment="1" applyProtection="1">
      <alignment horizontal="center" vertical="center" shrinkToFit="1"/>
      <protection locked="0"/>
    </xf>
    <xf numFmtId="49" fontId="18" fillId="0" borderId="76" xfId="0" applyNumberFormat="1" applyFont="1" applyBorder="1" applyAlignment="1" applyProtection="1">
      <alignment horizontal="center" vertical="center" shrinkToFit="1"/>
      <protection locked="0"/>
    </xf>
    <xf numFmtId="49" fontId="18" fillId="0" borderId="75" xfId="0" applyNumberFormat="1" applyFont="1" applyBorder="1" applyAlignment="1" applyProtection="1">
      <alignment horizontal="center" vertical="center" shrinkToFit="1"/>
      <protection locked="0"/>
    </xf>
    <xf numFmtId="0" fontId="18" fillId="2" borderId="26" xfId="0" applyFont="1" applyFill="1" applyBorder="1" applyProtection="1">
      <alignment vertical="center"/>
      <protection hidden="1"/>
    </xf>
    <xf numFmtId="0" fontId="18" fillId="2" borderId="26" xfId="0" applyFont="1" applyFill="1" applyBorder="1" applyAlignment="1" applyProtection="1">
      <protection hidden="1"/>
    </xf>
    <xf numFmtId="0" fontId="18" fillId="2" borderId="27" xfId="0" applyFont="1" applyFill="1" applyBorder="1" applyAlignment="1" applyProtection="1">
      <protection hidden="1"/>
    </xf>
    <xf numFmtId="0" fontId="18" fillId="2" borderId="25" xfId="0" applyFont="1" applyFill="1" applyBorder="1" applyAlignment="1" applyProtection="1">
      <alignment horizontal="center" vertical="center"/>
      <protection hidden="1"/>
    </xf>
    <xf numFmtId="0" fontId="18" fillId="2" borderId="26" xfId="0" applyFont="1" applyFill="1" applyBorder="1" applyAlignment="1" applyProtection="1">
      <alignment horizontal="center" vertical="center"/>
      <protection hidden="1"/>
    </xf>
    <xf numFmtId="0" fontId="18" fillId="2" borderId="119" xfId="0" applyFont="1" applyFill="1" applyBorder="1" applyAlignment="1" applyProtection="1">
      <alignment horizontal="center" vertical="center"/>
      <protection hidden="1"/>
    </xf>
    <xf numFmtId="0" fontId="18" fillId="2" borderId="37" xfId="0" applyFont="1" applyFill="1" applyBorder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horizontal="center" vertical="center"/>
      <protection hidden="1"/>
    </xf>
    <xf numFmtId="0" fontId="18" fillId="2" borderId="170" xfId="0" applyFont="1" applyFill="1" applyBorder="1" applyAlignment="1" applyProtection="1">
      <alignment horizontal="center" vertical="center"/>
      <protection hidden="1"/>
    </xf>
    <xf numFmtId="0" fontId="18" fillId="2" borderId="120" xfId="0" applyFont="1" applyFill="1" applyBorder="1" applyAlignment="1" applyProtection="1">
      <alignment horizontal="center" vertical="center"/>
      <protection hidden="1"/>
    </xf>
    <xf numFmtId="0" fontId="18" fillId="2" borderId="65" xfId="0" applyFont="1" applyFill="1" applyBorder="1" applyAlignment="1" applyProtection="1">
      <alignment horizontal="center" vertical="center"/>
      <protection hidden="1"/>
    </xf>
    <xf numFmtId="0" fontId="18" fillId="2" borderId="66" xfId="0" applyFont="1" applyFill="1" applyBorder="1" applyAlignment="1" applyProtection="1">
      <alignment horizontal="center" vertical="center"/>
      <protection hidden="1"/>
    </xf>
    <xf numFmtId="0" fontId="18" fillId="2" borderId="25" xfId="0" applyFont="1" applyFill="1" applyBorder="1" applyProtection="1">
      <alignment vertical="center"/>
      <protection hidden="1"/>
    </xf>
    <xf numFmtId="0" fontId="18" fillId="2" borderId="119" xfId="0" applyFont="1" applyFill="1" applyBorder="1" applyProtection="1">
      <alignment vertical="center"/>
      <protection hidden="1"/>
    </xf>
    <xf numFmtId="0" fontId="18" fillId="2" borderId="171" xfId="0" applyFont="1" applyFill="1" applyBorder="1" applyProtection="1">
      <alignment vertical="center"/>
      <protection hidden="1"/>
    </xf>
    <xf numFmtId="0" fontId="18" fillId="2" borderId="66" xfId="0" applyFont="1" applyFill="1" applyBorder="1" applyProtection="1">
      <alignment vertical="center"/>
      <protection hidden="1"/>
    </xf>
    <xf numFmtId="0" fontId="18" fillId="2" borderId="69" xfId="0" applyFont="1" applyFill="1" applyBorder="1" applyProtection="1">
      <alignment vertical="center"/>
      <protection hidden="1"/>
    </xf>
    <xf numFmtId="0" fontId="18" fillId="2" borderId="120" xfId="0" applyFont="1" applyFill="1" applyBorder="1" applyProtection="1">
      <alignment vertical="center"/>
      <protection hidden="1"/>
    </xf>
    <xf numFmtId="0" fontId="18" fillId="2" borderId="65" xfId="0" applyFont="1" applyFill="1" applyBorder="1" applyProtection="1">
      <alignment vertical="center"/>
      <protection hidden="1"/>
    </xf>
    <xf numFmtId="0" fontId="18" fillId="2" borderId="74" xfId="0" applyFont="1" applyFill="1" applyBorder="1" applyAlignment="1" applyProtection="1">
      <alignment horizontal="center" vertical="center"/>
      <protection hidden="1"/>
    </xf>
    <xf numFmtId="180" fontId="18" fillId="2" borderId="78" xfId="0" applyNumberFormat="1" applyFont="1" applyFill="1" applyBorder="1" applyAlignment="1" applyProtection="1">
      <alignment horizontal="center" vertical="center"/>
      <protection hidden="1"/>
    </xf>
    <xf numFmtId="180" fontId="18" fillId="2" borderId="76" xfId="0" applyNumberFormat="1" applyFont="1" applyFill="1" applyBorder="1" applyAlignment="1" applyProtection="1">
      <alignment horizontal="center" vertical="center"/>
      <protection hidden="1"/>
    </xf>
    <xf numFmtId="0" fontId="29" fillId="4" borderId="76" xfId="0" applyFont="1" applyFill="1" applyBorder="1" applyAlignment="1" applyProtection="1">
      <alignment horizontal="center" vertical="center"/>
      <protection locked="0" hidden="1"/>
    </xf>
    <xf numFmtId="180" fontId="18" fillId="4" borderId="78" xfId="1" applyNumberFormat="1" applyFont="1" applyFill="1" applyBorder="1" applyAlignment="1" applyProtection="1">
      <alignment horizontal="center" vertical="center"/>
      <protection locked="0" hidden="1"/>
    </xf>
    <xf numFmtId="180" fontId="18" fillId="4" borderId="76" xfId="1" applyNumberFormat="1" applyFont="1" applyFill="1" applyBorder="1" applyAlignment="1" applyProtection="1">
      <alignment horizontal="center" vertical="center"/>
      <protection locked="0" hidden="1"/>
    </xf>
    <xf numFmtId="180" fontId="18" fillId="4" borderId="77" xfId="1" applyNumberFormat="1" applyFont="1" applyFill="1" applyBorder="1" applyAlignment="1" applyProtection="1">
      <alignment horizontal="center" vertical="center"/>
      <protection locked="0" hidden="1"/>
    </xf>
    <xf numFmtId="180" fontId="18" fillId="2" borderId="78" xfId="0" applyNumberFormat="1" applyFont="1" applyFill="1" applyBorder="1" applyProtection="1">
      <alignment vertical="center"/>
      <protection hidden="1"/>
    </xf>
    <xf numFmtId="180" fontId="18" fillId="2" borderId="76" xfId="0" applyNumberFormat="1" applyFont="1" applyFill="1" applyBorder="1" applyProtection="1">
      <alignment vertical="center"/>
      <protection hidden="1"/>
    </xf>
    <xf numFmtId="180" fontId="18" fillId="2" borderId="77" xfId="0" applyNumberFormat="1" applyFont="1" applyFill="1" applyBorder="1" applyProtection="1">
      <alignment vertical="center"/>
      <protection hidden="1"/>
    </xf>
    <xf numFmtId="182" fontId="18" fillId="0" borderId="90" xfId="0" applyNumberFormat="1" applyFont="1" applyBorder="1" applyAlignment="1" applyProtection="1">
      <alignment horizontal="center" vertical="center"/>
      <protection locked="0"/>
    </xf>
    <xf numFmtId="182" fontId="18" fillId="0" borderId="87" xfId="0" applyNumberFormat="1" applyFont="1" applyBorder="1" applyAlignment="1" applyProtection="1">
      <alignment horizontal="center" vertical="center"/>
      <protection locked="0"/>
    </xf>
    <xf numFmtId="178" fontId="28" fillId="0" borderId="102" xfId="0" applyNumberFormat="1" applyFont="1" applyBorder="1" applyAlignment="1" applyProtection="1">
      <alignment vertical="center" shrinkToFit="1"/>
      <protection locked="0"/>
    </xf>
    <xf numFmtId="178" fontId="28" fillId="0" borderId="103" xfId="0" applyNumberFormat="1" applyFont="1" applyBorder="1" applyAlignment="1" applyProtection="1">
      <alignment vertical="center" shrinkToFit="1"/>
      <protection locked="0"/>
    </xf>
    <xf numFmtId="178" fontId="28" fillId="0" borderId="104" xfId="0" applyNumberFormat="1" applyFont="1" applyBorder="1" applyAlignment="1" applyProtection="1">
      <alignment vertical="center" shrinkToFit="1"/>
      <protection locked="0"/>
    </xf>
    <xf numFmtId="183" fontId="18" fillId="0" borderId="102" xfId="0" applyNumberFormat="1" applyFont="1" applyBorder="1" applyAlignment="1" applyProtection="1">
      <alignment vertical="center" shrinkToFit="1"/>
      <protection locked="0"/>
    </xf>
    <xf numFmtId="183" fontId="18" fillId="0" borderId="103" xfId="0" applyNumberFormat="1" applyFont="1" applyBorder="1" applyAlignment="1" applyProtection="1">
      <alignment vertical="center" shrinkToFit="1"/>
      <protection locked="0"/>
    </xf>
    <xf numFmtId="183" fontId="18" fillId="0" borderId="104" xfId="0" applyNumberFormat="1" applyFont="1" applyBorder="1" applyAlignment="1" applyProtection="1">
      <alignment vertical="center" shrinkToFit="1"/>
      <protection locked="0"/>
    </xf>
    <xf numFmtId="49" fontId="29" fillId="0" borderId="117" xfId="0" applyNumberFormat="1" applyFont="1" applyBorder="1" applyAlignment="1" applyProtection="1">
      <alignment horizontal="center" vertical="center"/>
      <protection locked="0"/>
    </xf>
    <xf numFmtId="180" fontId="18" fillId="0" borderId="102" xfId="1" applyNumberFormat="1" applyFont="1" applyFill="1" applyBorder="1" applyProtection="1">
      <alignment vertical="center"/>
      <protection locked="0"/>
    </xf>
    <xf numFmtId="180" fontId="18" fillId="0" borderId="103" xfId="1" applyNumberFormat="1" applyFont="1" applyFill="1" applyBorder="1" applyProtection="1">
      <alignment vertical="center"/>
      <protection locked="0"/>
    </xf>
    <xf numFmtId="180" fontId="18" fillId="0" borderId="104" xfId="1" applyNumberFormat="1" applyFont="1" applyFill="1" applyBorder="1" applyProtection="1">
      <alignment vertical="center"/>
      <protection locked="0"/>
    </xf>
    <xf numFmtId="180" fontId="18" fillId="4" borderId="102" xfId="1" applyNumberFormat="1" applyFont="1" applyFill="1" applyBorder="1" applyProtection="1">
      <alignment vertical="center"/>
      <protection locked="0" hidden="1"/>
    </xf>
    <xf numFmtId="180" fontId="18" fillId="4" borderId="103" xfId="1" applyNumberFormat="1" applyFont="1" applyFill="1" applyBorder="1" applyProtection="1">
      <alignment vertical="center"/>
      <protection locked="0" hidden="1"/>
    </xf>
    <xf numFmtId="180" fontId="18" fillId="4" borderId="104" xfId="1" applyNumberFormat="1" applyFont="1" applyFill="1" applyBorder="1" applyProtection="1">
      <alignment vertical="center"/>
      <protection locked="0" hidden="1"/>
    </xf>
    <xf numFmtId="49" fontId="28" fillId="0" borderId="102" xfId="0" applyNumberFormat="1" applyFont="1" applyBorder="1" applyAlignment="1" applyProtection="1">
      <alignment horizontal="left" vertical="center" shrinkToFit="1"/>
      <protection locked="0"/>
    </xf>
    <xf numFmtId="49" fontId="28" fillId="0" borderId="103" xfId="0" applyNumberFormat="1" applyFont="1" applyBorder="1" applyAlignment="1" applyProtection="1">
      <alignment horizontal="left" vertical="center" shrinkToFit="1"/>
      <protection locked="0"/>
    </xf>
    <xf numFmtId="49" fontId="28" fillId="0" borderId="104" xfId="0" applyNumberFormat="1" applyFont="1" applyBorder="1" applyAlignment="1" applyProtection="1">
      <alignment horizontal="left" vertical="center" shrinkToFit="1"/>
      <protection locked="0"/>
    </xf>
    <xf numFmtId="0" fontId="18" fillId="2" borderId="99" xfId="0" applyFont="1" applyFill="1" applyBorder="1" applyAlignment="1" applyProtection="1">
      <alignment horizontal="left" vertical="center"/>
      <protection hidden="1"/>
    </xf>
    <xf numFmtId="0" fontId="18" fillId="2" borderId="168" xfId="0" applyFont="1" applyFill="1" applyBorder="1" applyAlignment="1" applyProtection="1">
      <alignment horizontal="left" vertical="center"/>
      <protection hidden="1"/>
    </xf>
    <xf numFmtId="0" fontId="18" fillId="2" borderId="169" xfId="0" applyFont="1" applyFill="1" applyBorder="1" applyAlignment="1" applyProtection="1">
      <alignment horizontal="left" vertical="center"/>
      <protection hidden="1"/>
    </xf>
    <xf numFmtId="49" fontId="28" fillId="0" borderId="84" xfId="0" applyNumberFormat="1" applyFont="1" applyBorder="1" applyAlignment="1" applyProtection="1">
      <alignment horizontal="left" vertical="center" shrinkToFit="1"/>
      <protection locked="0"/>
    </xf>
    <xf numFmtId="49" fontId="28" fillId="0" borderId="87" xfId="0" applyNumberFormat="1" applyFont="1" applyBorder="1" applyAlignment="1" applyProtection="1">
      <alignment horizontal="left" vertical="center" shrinkToFit="1"/>
      <protection locked="0"/>
    </xf>
    <xf numFmtId="49" fontId="28" fillId="0" borderId="85" xfId="0" applyNumberFormat="1" applyFont="1" applyBorder="1" applyAlignment="1" applyProtection="1">
      <alignment horizontal="left" vertical="center" shrinkToFit="1"/>
      <protection locked="0"/>
    </xf>
    <xf numFmtId="0" fontId="18" fillId="2" borderId="22" xfId="0" applyFont="1" applyFill="1" applyBorder="1" applyAlignment="1" applyProtection="1">
      <alignment horizontal="left" vertical="center"/>
      <protection hidden="1"/>
    </xf>
    <xf numFmtId="0" fontId="18" fillId="2" borderId="166" xfId="0" applyFont="1" applyFill="1" applyBorder="1" applyAlignment="1" applyProtection="1">
      <alignment horizontal="left" vertical="center"/>
      <protection hidden="1"/>
    </xf>
    <xf numFmtId="0" fontId="18" fillId="2" borderId="167" xfId="0" applyFont="1" applyFill="1" applyBorder="1" applyAlignment="1" applyProtection="1">
      <alignment horizontal="left" vertical="center"/>
      <protection hidden="1"/>
    </xf>
    <xf numFmtId="178" fontId="28" fillId="0" borderId="84" xfId="0" applyNumberFormat="1" applyFont="1" applyBorder="1" applyAlignment="1" applyProtection="1">
      <alignment vertical="center" shrinkToFit="1"/>
      <protection locked="0"/>
    </xf>
    <xf numFmtId="178" fontId="28" fillId="0" borderId="87" xfId="0" applyNumberFormat="1" applyFont="1" applyBorder="1" applyAlignment="1" applyProtection="1">
      <alignment vertical="center" shrinkToFit="1"/>
      <protection locked="0"/>
    </xf>
    <xf numFmtId="178" fontId="28" fillId="0" borderId="85" xfId="0" applyNumberFormat="1" applyFont="1" applyBorder="1" applyAlignment="1" applyProtection="1">
      <alignment vertical="center" shrinkToFit="1"/>
      <protection locked="0"/>
    </xf>
    <xf numFmtId="183" fontId="18" fillId="0" borderId="84" xfId="0" applyNumberFormat="1" applyFont="1" applyBorder="1" applyAlignment="1" applyProtection="1">
      <alignment vertical="center" shrinkToFit="1"/>
      <protection locked="0"/>
    </xf>
    <xf numFmtId="183" fontId="18" fillId="0" borderId="87" xfId="0" applyNumberFormat="1" applyFont="1" applyBorder="1" applyAlignment="1" applyProtection="1">
      <alignment vertical="center" shrinkToFit="1"/>
      <protection locked="0"/>
    </xf>
    <xf numFmtId="183" fontId="18" fillId="0" borderId="85" xfId="0" applyNumberFormat="1" applyFont="1" applyBorder="1" applyAlignment="1" applyProtection="1">
      <alignment vertical="center" shrinkToFit="1"/>
      <protection locked="0"/>
    </xf>
    <xf numFmtId="49" fontId="29" fillId="0" borderId="31" xfId="0" applyNumberFormat="1" applyFont="1" applyBorder="1" applyAlignment="1" applyProtection="1">
      <alignment horizontal="center" vertical="center"/>
      <protection locked="0"/>
    </xf>
    <xf numFmtId="180" fontId="18" fillId="0" borderId="84" xfId="1" applyNumberFormat="1" applyFont="1" applyFill="1" applyBorder="1" applyProtection="1">
      <alignment vertical="center"/>
      <protection locked="0"/>
    </xf>
    <xf numFmtId="180" fontId="18" fillId="0" borderId="87" xfId="1" applyNumberFormat="1" applyFont="1" applyFill="1" applyBorder="1" applyProtection="1">
      <alignment vertical="center"/>
      <protection locked="0"/>
    </xf>
    <xf numFmtId="180" fontId="18" fillId="0" borderId="85" xfId="1" applyNumberFormat="1" applyFont="1" applyFill="1" applyBorder="1" applyProtection="1">
      <alignment vertical="center"/>
      <protection locked="0"/>
    </xf>
    <xf numFmtId="180" fontId="18" fillId="4" borderId="84" xfId="1" applyNumberFormat="1" applyFont="1" applyFill="1" applyBorder="1" applyProtection="1">
      <alignment vertical="center"/>
      <protection locked="0" hidden="1"/>
    </xf>
    <xf numFmtId="180" fontId="18" fillId="4" borderId="87" xfId="1" applyNumberFormat="1" applyFont="1" applyFill="1" applyBorder="1" applyProtection="1">
      <alignment vertical="center"/>
      <protection locked="0" hidden="1"/>
    </xf>
    <xf numFmtId="180" fontId="18" fillId="4" borderId="85" xfId="1" applyNumberFormat="1" applyFont="1" applyFill="1" applyBorder="1" applyProtection="1">
      <alignment vertical="center"/>
      <protection locked="0" hidden="1"/>
    </xf>
    <xf numFmtId="0" fontId="18" fillId="2" borderId="85" xfId="0" applyFont="1" applyFill="1" applyBorder="1" applyAlignment="1" applyProtection="1">
      <alignment horizontal="left" vertical="center"/>
      <protection hidden="1"/>
    </xf>
    <xf numFmtId="0" fontId="18" fillId="2" borderId="31" xfId="0" applyFont="1" applyFill="1" applyBorder="1" applyAlignment="1" applyProtection="1">
      <alignment horizontal="left" vertical="center"/>
      <protection hidden="1"/>
    </xf>
    <xf numFmtId="0" fontId="18" fillId="2" borderId="116" xfId="0" applyFont="1" applyFill="1" applyBorder="1" applyAlignment="1" applyProtection="1">
      <alignment horizontal="left" vertical="center"/>
      <protection hidden="1"/>
    </xf>
    <xf numFmtId="49" fontId="28" fillId="0" borderId="81" xfId="0" applyNumberFormat="1" applyFont="1" applyBorder="1" applyAlignment="1" applyProtection="1">
      <alignment horizontal="left" vertical="center" shrinkToFit="1"/>
      <protection locked="0"/>
    </xf>
    <xf numFmtId="49" fontId="28" fillId="0" borderId="82" xfId="0" applyNumberFormat="1" applyFont="1" applyBorder="1" applyAlignment="1" applyProtection="1">
      <alignment horizontal="left" vertical="center" shrinkToFit="1"/>
      <protection locked="0"/>
    </xf>
    <xf numFmtId="49" fontId="28" fillId="0" borderId="83" xfId="0" applyNumberFormat="1" applyFont="1" applyBorder="1" applyAlignment="1" applyProtection="1">
      <alignment horizontal="left" vertical="center" shrinkToFit="1"/>
      <protection locked="0"/>
    </xf>
    <xf numFmtId="0" fontId="18" fillId="2" borderId="95" xfId="0" applyFont="1" applyFill="1" applyBorder="1" applyAlignment="1" applyProtection="1">
      <alignment horizontal="left" vertical="center"/>
      <protection hidden="1"/>
    </xf>
    <xf numFmtId="0" fontId="18" fillId="2" borderId="164" xfId="0" applyFont="1" applyFill="1" applyBorder="1" applyAlignment="1" applyProtection="1">
      <alignment horizontal="left" vertical="center"/>
      <protection hidden="1"/>
    </xf>
    <xf numFmtId="0" fontId="18" fillId="2" borderId="165" xfId="0" applyFont="1" applyFill="1" applyBorder="1" applyAlignment="1" applyProtection="1">
      <alignment horizontal="left" vertical="center"/>
      <protection hidden="1"/>
    </xf>
    <xf numFmtId="182" fontId="18" fillId="0" borderId="163" xfId="0" applyNumberFormat="1" applyFont="1" applyBorder="1" applyAlignment="1" applyProtection="1">
      <alignment horizontal="center" vertical="center"/>
      <protection locked="0"/>
    </xf>
    <xf numFmtId="182" fontId="18" fillId="0" borderId="82" xfId="0" applyNumberFormat="1" applyFont="1" applyBorder="1" applyAlignment="1" applyProtection="1">
      <alignment horizontal="center" vertical="center"/>
      <protection locked="0"/>
    </xf>
    <xf numFmtId="178" fontId="28" fillId="0" borderId="81" xfId="0" applyNumberFormat="1" applyFont="1" applyBorder="1" applyAlignment="1" applyProtection="1">
      <alignment vertical="center" shrinkToFit="1"/>
      <protection locked="0"/>
    </xf>
    <xf numFmtId="178" fontId="28" fillId="0" borderId="82" xfId="0" applyNumberFormat="1" applyFont="1" applyBorder="1" applyAlignment="1" applyProtection="1">
      <alignment vertical="center" shrinkToFit="1"/>
      <protection locked="0"/>
    </xf>
    <xf numFmtId="178" fontId="28" fillId="0" borderId="83" xfId="0" applyNumberFormat="1" applyFont="1" applyBorder="1" applyAlignment="1" applyProtection="1">
      <alignment vertical="center" shrinkToFit="1"/>
      <protection locked="0"/>
    </xf>
    <xf numFmtId="183" fontId="18" fillId="0" borderId="81" xfId="0" applyNumberFormat="1" applyFont="1" applyBorder="1" applyAlignment="1" applyProtection="1">
      <alignment vertical="center" shrinkToFit="1"/>
      <protection locked="0"/>
    </xf>
    <xf numFmtId="183" fontId="18" fillId="0" borderId="82" xfId="0" applyNumberFormat="1" applyFont="1" applyBorder="1" applyAlignment="1" applyProtection="1">
      <alignment vertical="center" shrinkToFit="1"/>
      <protection locked="0"/>
    </xf>
    <xf numFmtId="183" fontId="18" fillId="0" borderId="83" xfId="0" applyNumberFormat="1" applyFont="1" applyBorder="1" applyAlignment="1" applyProtection="1">
      <alignment vertical="center" shrinkToFit="1"/>
      <protection locked="0"/>
    </xf>
    <xf numFmtId="49" fontId="29" fillId="0" borderId="114" xfId="0" applyNumberFormat="1" applyFont="1" applyBorder="1" applyAlignment="1" applyProtection="1">
      <alignment horizontal="center" vertical="center"/>
      <protection locked="0"/>
    </xf>
    <xf numFmtId="180" fontId="18" fillId="0" borderId="81" xfId="1" applyNumberFormat="1" applyFont="1" applyFill="1" applyBorder="1" applyProtection="1">
      <alignment vertical="center"/>
      <protection locked="0"/>
    </xf>
    <xf numFmtId="180" fontId="18" fillId="0" borderId="82" xfId="1" applyNumberFormat="1" applyFont="1" applyFill="1" applyBorder="1" applyProtection="1">
      <alignment vertical="center"/>
      <protection locked="0"/>
    </xf>
    <xf numFmtId="180" fontId="18" fillId="0" borderId="83" xfId="1" applyNumberFormat="1" applyFont="1" applyFill="1" applyBorder="1" applyProtection="1">
      <alignment vertical="center"/>
      <protection locked="0"/>
    </xf>
    <xf numFmtId="180" fontId="18" fillId="4" borderId="81" xfId="1" applyNumberFormat="1" applyFont="1" applyFill="1" applyBorder="1" applyProtection="1">
      <alignment vertical="center"/>
      <protection locked="0" hidden="1"/>
    </xf>
    <xf numFmtId="180" fontId="18" fillId="4" borderId="82" xfId="1" applyNumberFormat="1" applyFont="1" applyFill="1" applyBorder="1" applyProtection="1">
      <alignment vertical="center"/>
      <protection locked="0" hidden="1"/>
    </xf>
    <xf numFmtId="180" fontId="18" fillId="4" borderId="83" xfId="1" applyNumberFormat="1" applyFont="1" applyFill="1" applyBorder="1" applyProtection="1">
      <alignment vertical="center"/>
      <protection locked="0" hidden="1"/>
    </xf>
    <xf numFmtId="180" fontId="18" fillId="2" borderId="78" xfId="1" applyNumberFormat="1" applyFont="1" applyFill="1" applyBorder="1" applyAlignment="1" applyProtection="1">
      <alignment horizontal="right" vertical="center"/>
      <protection hidden="1"/>
    </xf>
    <xf numFmtId="180" fontId="18" fillId="2" borderId="76" xfId="1" applyNumberFormat="1" applyFont="1" applyFill="1" applyBorder="1" applyAlignment="1" applyProtection="1">
      <alignment horizontal="right" vertical="center"/>
      <protection hidden="1"/>
    </xf>
    <xf numFmtId="180" fontId="18" fillId="2" borderId="75" xfId="1" applyNumberFormat="1" applyFont="1" applyFill="1" applyBorder="1" applyAlignment="1" applyProtection="1">
      <alignment horizontal="right" vertical="center"/>
      <protection hidden="1"/>
    </xf>
    <xf numFmtId="0" fontId="18" fillId="2" borderId="38" xfId="0" applyFont="1" applyFill="1" applyBorder="1" applyProtection="1">
      <alignment vertical="center"/>
      <protection hidden="1"/>
    </xf>
    <xf numFmtId="0" fontId="18" fillId="2" borderId="75" xfId="0" applyFont="1" applyFill="1" applyBorder="1" applyAlignment="1" applyProtection="1">
      <alignment horizontal="center" vertical="center"/>
      <protection hidden="1"/>
    </xf>
    <xf numFmtId="180" fontId="18" fillId="2" borderId="102" xfId="1" applyNumberFormat="1" applyFont="1" applyFill="1" applyBorder="1" applyAlignment="1" applyProtection="1">
      <alignment horizontal="right" vertical="center"/>
      <protection hidden="1"/>
    </xf>
    <xf numFmtId="180" fontId="18" fillId="2" borderId="103" xfId="1" applyNumberFormat="1" applyFont="1" applyFill="1" applyBorder="1" applyAlignment="1" applyProtection="1">
      <alignment horizontal="right" vertical="center"/>
      <protection hidden="1"/>
    </xf>
    <xf numFmtId="180" fontId="18" fillId="2" borderId="105" xfId="1" applyNumberFormat="1" applyFont="1" applyFill="1" applyBorder="1" applyAlignment="1" applyProtection="1">
      <alignment horizontal="right" vertical="center"/>
      <protection hidden="1"/>
    </xf>
    <xf numFmtId="182" fontId="18" fillId="2" borderId="37" xfId="0" applyNumberFormat="1" applyFont="1" applyFill="1" applyBorder="1" applyAlignment="1" applyProtection="1">
      <alignment horizontal="center" vertical="center"/>
      <protection hidden="1"/>
    </xf>
    <xf numFmtId="182" fontId="18" fillId="2" borderId="38" xfId="0" applyNumberFormat="1" applyFont="1" applyFill="1" applyBorder="1" applyAlignment="1" applyProtection="1">
      <alignment horizontal="center" vertical="center"/>
      <protection hidden="1"/>
    </xf>
    <xf numFmtId="180" fontId="18" fillId="2" borderId="37" xfId="1" applyNumberFormat="1" applyFont="1" applyFill="1" applyBorder="1" applyAlignment="1" applyProtection="1">
      <alignment horizontal="right" vertical="center"/>
      <protection hidden="1"/>
    </xf>
    <xf numFmtId="180" fontId="18" fillId="2" borderId="38" xfId="1" applyNumberFormat="1" applyFont="1" applyFill="1" applyBorder="1" applyAlignment="1" applyProtection="1">
      <alignment horizontal="right" vertical="center"/>
      <protection hidden="1"/>
    </xf>
    <xf numFmtId="180" fontId="18" fillId="2" borderId="100" xfId="1" applyNumberFormat="1" applyFont="1" applyFill="1" applyBorder="1" applyAlignment="1" applyProtection="1">
      <alignment horizontal="right" vertical="center"/>
      <protection hidden="1"/>
    </xf>
    <xf numFmtId="180" fontId="18" fillId="2" borderId="155" xfId="1" applyNumberFormat="1" applyFont="1" applyFill="1" applyBorder="1" applyAlignment="1" applyProtection="1">
      <alignment horizontal="right" vertical="center"/>
      <protection hidden="1"/>
    </xf>
    <xf numFmtId="180" fontId="18" fillId="2" borderId="156" xfId="1" applyNumberFormat="1" applyFont="1" applyFill="1" applyBorder="1" applyAlignment="1" applyProtection="1">
      <alignment horizontal="right" vertical="center"/>
      <protection hidden="1"/>
    </xf>
    <xf numFmtId="180" fontId="18" fillId="2" borderId="157" xfId="1" applyNumberFormat="1" applyFont="1" applyFill="1" applyBorder="1" applyAlignment="1" applyProtection="1">
      <alignment horizontal="right" vertical="center"/>
      <protection hidden="1"/>
    </xf>
    <xf numFmtId="180" fontId="18" fillId="2" borderId="158" xfId="1" applyNumberFormat="1" applyFont="1" applyFill="1" applyBorder="1" applyAlignment="1" applyProtection="1">
      <alignment horizontal="right" vertical="center"/>
      <protection hidden="1"/>
    </xf>
    <xf numFmtId="180" fontId="18" fillId="2" borderId="159" xfId="1" applyNumberFormat="1" applyFont="1" applyFill="1" applyBorder="1" applyAlignment="1" applyProtection="1">
      <alignment horizontal="right" vertical="center"/>
      <protection hidden="1"/>
    </xf>
    <xf numFmtId="180" fontId="18" fillId="2" borderId="160" xfId="1" applyNumberFormat="1" applyFont="1" applyFill="1" applyBorder="1" applyAlignment="1" applyProtection="1">
      <alignment horizontal="right" vertical="center"/>
      <protection hidden="1"/>
    </xf>
    <xf numFmtId="180" fontId="18" fillId="2" borderId="161" xfId="1" applyNumberFormat="1" applyFont="1" applyFill="1" applyBorder="1" applyAlignment="1" applyProtection="1">
      <alignment horizontal="right" vertical="center"/>
      <protection hidden="1"/>
    </xf>
    <xf numFmtId="49" fontId="18" fillId="0" borderId="121" xfId="0" applyNumberFormat="1" applyFont="1" applyBorder="1" applyAlignment="1" applyProtection="1">
      <alignment horizontal="center" vertical="center"/>
      <protection locked="0"/>
    </xf>
    <xf numFmtId="49" fontId="18" fillId="0" borderId="103" xfId="0" applyNumberFormat="1" applyFont="1" applyBorder="1" applyAlignment="1" applyProtection="1">
      <alignment horizontal="center" vertical="center"/>
      <protection locked="0"/>
    </xf>
    <xf numFmtId="180" fontId="18" fillId="0" borderId="121" xfId="1" applyNumberFormat="1" applyFont="1" applyFill="1" applyBorder="1" applyAlignment="1" applyProtection="1">
      <alignment horizontal="right" vertical="center"/>
      <protection locked="0"/>
    </xf>
    <xf numFmtId="180" fontId="18" fillId="0" borderId="103" xfId="1" applyNumberFormat="1" applyFont="1" applyFill="1" applyBorder="1" applyAlignment="1" applyProtection="1">
      <alignment horizontal="right" vertical="center"/>
      <protection locked="0"/>
    </xf>
    <xf numFmtId="180" fontId="18" fillId="4" borderId="102" xfId="1" applyNumberFormat="1" applyFont="1" applyFill="1" applyBorder="1" applyAlignment="1" applyProtection="1">
      <alignment horizontal="right" vertical="center"/>
      <protection locked="0" hidden="1"/>
    </xf>
    <xf numFmtId="180" fontId="18" fillId="4" borderId="103" xfId="1" applyNumberFormat="1" applyFont="1" applyFill="1" applyBorder="1" applyAlignment="1" applyProtection="1">
      <alignment horizontal="right" vertical="center"/>
      <protection locked="0" hidden="1"/>
    </xf>
    <xf numFmtId="180" fontId="18" fillId="4" borderId="104" xfId="1" applyNumberFormat="1" applyFont="1" applyFill="1" applyBorder="1" applyAlignment="1" applyProtection="1">
      <alignment horizontal="right" vertical="center"/>
      <protection locked="0" hidden="1"/>
    </xf>
    <xf numFmtId="180" fontId="18" fillId="0" borderId="153" xfId="1" applyNumberFormat="1" applyFont="1" applyFill="1" applyBorder="1" applyAlignment="1" applyProtection="1">
      <alignment horizontal="right" vertical="center"/>
      <protection locked="0"/>
    </xf>
    <xf numFmtId="180" fontId="18" fillId="0" borderId="104" xfId="1" applyNumberFormat="1" applyFont="1" applyFill="1" applyBorder="1" applyAlignment="1" applyProtection="1">
      <alignment horizontal="right" vertical="center"/>
      <protection locked="0"/>
    </xf>
    <xf numFmtId="180" fontId="18" fillId="2" borderId="154" xfId="1" applyNumberFormat="1" applyFont="1" applyFill="1" applyBorder="1" applyAlignment="1" applyProtection="1">
      <alignment horizontal="right" vertical="center"/>
      <protection hidden="1"/>
    </xf>
    <xf numFmtId="180" fontId="18" fillId="2" borderId="81" xfId="1" applyNumberFormat="1" applyFont="1" applyFill="1" applyBorder="1" applyAlignment="1" applyProtection="1">
      <alignment horizontal="right" vertical="center"/>
      <protection hidden="1"/>
    </xf>
    <xf numFmtId="180" fontId="18" fillId="2" borderId="82" xfId="1" applyNumberFormat="1" applyFont="1" applyFill="1" applyBorder="1" applyAlignment="1" applyProtection="1">
      <alignment horizontal="right" vertical="center"/>
      <protection hidden="1"/>
    </xf>
    <xf numFmtId="180" fontId="18" fillId="2" borderId="89" xfId="1" applyNumberFormat="1" applyFont="1" applyFill="1" applyBorder="1" applyAlignment="1" applyProtection="1">
      <alignment horizontal="right" vertical="center"/>
      <protection hidden="1"/>
    </xf>
    <xf numFmtId="49" fontId="18" fillId="0" borderId="90" xfId="0" applyNumberFormat="1" applyFont="1" applyBorder="1" applyAlignment="1" applyProtection="1">
      <alignment horizontal="center" vertical="center"/>
      <protection locked="0"/>
    </xf>
    <xf numFmtId="49" fontId="18" fillId="0" borderId="87" xfId="0" applyNumberFormat="1" applyFont="1" applyBorder="1" applyAlignment="1" applyProtection="1">
      <alignment horizontal="center" vertical="center"/>
      <protection locked="0"/>
    </xf>
    <xf numFmtId="180" fontId="18" fillId="0" borderId="90" xfId="1" applyNumberFormat="1" applyFont="1" applyFill="1" applyBorder="1" applyAlignment="1" applyProtection="1">
      <alignment horizontal="right" vertical="center"/>
      <protection locked="0"/>
    </xf>
    <xf numFmtId="180" fontId="18" fillId="0" borderId="87" xfId="1" applyNumberFormat="1" applyFont="1" applyFill="1" applyBorder="1" applyAlignment="1" applyProtection="1">
      <alignment horizontal="right" vertical="center"/>
      <protection locked="0"/>
    </xf>
    <xf numFmtId="180" fontId="18" fillId="4" borderId="84" xfId="1" applyNumberFormat="1" applyFont="1" applyFill="1" applyBorder="1" applyAlignment="1" applyProtection="1">
      <alignment horizontal="right" vertical="center"/>
      <protection locked="0" hidden="1"/>
    </xf>
    <xf numFmtId="180" fontId="18" fillId="4" borderId="87" xfId="1" applyNumberFormat="1" applyFont="1" applyFill="1" applyBorder="1" applyAlignment="1" applyProtection="1">
      <alignment horizontal="right" vertical="center"/>
      <protection locked="0" hidden="1"/>
    </xf>
    <xf numFmtId="180" fontId="18" fillId="4" borderId="85" xfId="1" applyNumberFormat="1" applyFont="1" applyFill="1" applyBorder="1" applyAlignment="1" applyProtection="1">
      <alignment horizontal="right" vertical="center"/>
      <protection locked="0" hidden="1"/>
    </xf>
    <xf numFmtId="180" fontId="18" fillId="2" borderId="87" xfId="1" applyNumberFormat="1" applyFont="1" applyFill="1" applyBorder="1" applyAlignment="1" applyProtection="1">
      <alignment horizontal="right" vertical="center"/>
      <protection hidden="1"/>
    </xf>
    <xf numFmtId="180" fontId="18" fillId="0" borderId="151" xfId="1" applyNumberFormat="1" applyFont="1" applyFill="1" applyBorder="1" applyAlignment="1" applyProtection="1">
      <alignment horizontal="right" vertical="center"/>
      <protection locked="0"/>
    </xf>
    <xf numFmtId="180" fontId="18" fillId="0" borderId="85" xfId="1" applyNumberFormat="1" applyFont="1" applyFill="1" applyBorder="1" applyAlignment="1" applyProtection="1">
      <alignment horizontal="right" vertical="center"/>
      <protection locked="0"/>
    </xf>
    <xf numFmtId="180" fontId="18" fillId="2" borderId="84" xfId="1" applyNumberFormat="1" applyFont="1" applyFill="1" applyBorder="1" applyAlignment="1" applyProtection="1">
      <alignment horizontal="right" vertical="center"/>
      <protection hidden="1"/>
    </xf>
    <xf numFmtId="180" fontId="18" fillId="2" borderId="152" xfId="1" applyNumberFormat="1" applyFont="1" applyFill="1" applyBorder="1" applyAlignment="1" applyProtection="1">
      <alignment horizontal="right" vertical="center"/>
      <protection hidden="1"/>
    </xf>
    <xf numFmtId="180" fontId="18" fillId="2" borderId="88" xfId="1" applyNumberFormat="1" applyFont="1" applyFill="1" applyBorder="1" applyAlignment="1" applyProtection="1">
      <alignment horizontal="right" vertical="center"/>
      <protection hidden="1"/>
    </xf>
    <xf numFmtId="49" fontId="18" fillId="3" borderId="0" xfId="0" applyNumberFormat="1" applyFont="1" applyFill="1" applyAlignment="1" applyProtection="1">
      <alignment horizontal="center" vertical="center"/>
      <protection hidden="1"/>
    </xf>
    <xf numFmtId="180" fontId="18" fillId="0" borderId="33" xfId="1" applyNumberFormat="1" applyFont="1" applyFill="1" applyBorder="1" applyAlignment="1" applyProtection="1">
      <alignment horizontal="right" vertical="center"/>
      <protection locked="0"/>
    </xf>
    <xf numFmtId="180" fontId="18" fillId="0" borderId="0" xfId="1" applyNumberFormat="1" applyFont="1" applyFill="1" applyBorder="1" applyAlignment="1" applyProtection="1">
      <alignment horizontal="right" vertical="center"/>
      <protection locked="0"/>
    </xf>
    <xf numFmtId="180" fontId="18" fillId="4" borderId="15" xfId="1" applyNumberFormat="1" applyFont="1" applyFill="1" applyBorder="1" applyAlignment="1" applyProtection="1">
      <alignment horizontal="right" vertical="center"/>
      <protection locked="0" hidden="1"/>
    </xf>
    <xf numFmtId="180" fontId="18" fillId="4" borderId="0" xfId="1" applyNumberFormat="1" applyFont="1" applyFill="1" applyBorder="1" applyAlignment="1" applyProtection="1">
      <alignment horizontal="right" vertical="center"/>
      <protection locked="0" hidden="1"/>
    </xf>
    <xf numFmtId="180" fontId="18" fillId="4" borderId="1" xfId="1" applyNumberFormat="1" applyFont="1" applyFill="1" applyBorder="1" applyAlignment="1" applyProtection="1">
      <alignment horizontal="right" vertical="center"/>
      <protection locked="0" hidden="1"/>
    </xf>
    <xf numFmtId="180" fontId="18" fillId="0" borderId="149" xfId="1" applyNumberFormat="1" applyFont="1" applyFill="1" applyBorder="1" applyAlignment="1" applyProtection="1">
      <alignment horizontal="right" vertical="center"/>
      <protection locked="0"/>
    </xf>
    <xf numFmtId="180" fontId="18" fillId="0" borderId="82" xfId="1" applyNumberFormat="1" applyFont="1" applyFill="1" applyBorder="1" applyAlignment="1" applyProtection="1">
      <alignment horizontal="right" vertical="center"/>
      <protection locked="0"/>
    </xf>
    <xf numFmtId="180" fontId="18" fillId="0" borderId="83" xfId="1" applyNumberFormat="1" applyFont="1" applyFill="1" applyBorder="1" applyAlignment="1" applyProtection="1">
      <alignment horizontal="right" vertical="center"/>
      <protection locked="0"/>
    </xf>
    <xf numFmtId="180" fontId="18" fillId="2" borderId="150" xfId="1" applyNumberFormat="1" applyFont="1" applyFill="1" applyBorder="1" applyAlignment="1" applyProtection="1">
      <alignment horizontal="right" vertical="center"/>
      <protection hidden="1"/>
    </xf>
    <xf numFmtId="182" fontId="18" fillId="2" borderId="0" xfId="0" applyNumberFormat="1" applyFont="1" applyFill="1" applyAlignment="1" applyProtection="1">
      <alignment horizontal="center" vertical="center"/>
      <protection hidden="1"/>
    </xf>
    <xf numFmtId="185" fontId="18" fillId="2" borderId="143" xfId="0" applyNumberFormat="1" applyFont="1" applyFill="1" applyBorder="1" applyAlignment="1" applyProtection="1">
      <alignment horizontal="center" vertical="center"/>
      <protection hidden="1"/>
    </xf>
    <xf numFmtId="185" fontId="18" fillId="2" borderId="144" xfId="0" applyNumberFormat="1" applyFont="1" applyFill="1" applyBorder="1" applyAlignment="1" applyProtection="1">
      <alignment horizontal="center" vertical="center"/>
      <protection hidden="1"/>
    </xf>
    <xf numFmtId="185" fontId="18" fillId="2" borderId="145" xfId="0" applyNumberFormat="1" applyFont="1" applyFill="1" applyBorder="1" applyAlignment="1" applyProtection="1">
      <alignment horizontal="center" vertical="center"/>
      <protection hidden="1"/>
    </xf>
    <xf numFmtId="185" fontId="18" fillId="2" borderId="146" xfId="0" applyNumberFormat="1" applyFont="1" applyFill="1" applyBorder="1" applyAlignment="1" applyProtection="1">
      <alignment horizontal="center" vertical="center"/>
      <protection hidden="1"/>
    </xf>
    <xf numFmtId="185" fontId="18" fillId="2" borderId="147" xfId="0" applyNumberFormat="1" applyFont="1" applyFill="1" applyBorder="1" applyAlignment="1" applyProtection="1">
      <alignment horizontal="center" vertical="center"/>
      <protection hidden="1"/>
    </xf>
    <xf numFmtId="185" fontId="18" fillId="2" borderId="148" xfId="0" applyNumberFormat="1" applyFont="1" applyFill="1" applyBorder="1" applyAlignment="1" applyProtection="1">
      <alignment horizontal="center" vertical="center"/>
      <protection hidden="1"/>
    </xf>
    <xf numFmtId="185" fontId="18" fillId="2" borderId="76" xfId="0" applyNumberFormat="1" applyFont="1" applyFill="1" applyBorder="1" applyAlignment="1" applyProtection="1">
      <alignment horizontal="center" vertical="center"/>
      <protection hidden="1"/>
    </xf>
    <xf numFmtId="185" fontId="18" fillId="2" borderId="77" xfId="0" applyNumberFormat="1" applyFont="1" applyFill="1" applyBorder="1" applyAlignment="1" applyProtection="1">
      <alignment horizontal="center" vertical="center"/>
      <protection hidden="1"/>
    </xf>
    <xf numFmtId="185" fontId="18" fillId="2" borderId="78" xfId="0" applyNumberFormat="1" applyFont="1" applyFill="1" applyBorder="1" applyAlignment="1" applyProtection="1">
      <alignment horizontal="center" vertical="center"/>
      <protection hidden="1"/>
    </xf>
    <xf numFmtId="185" fontId="18" fillId="2" borderId="75" xfId="0" applyNumberFormat="1" applyFont="1" applyFill="1" applyBorder="1" applyAlignment="1" applyProtection="1">
      <alignment horizontal="center" vertical="center"/>
      <protection hidden="1"/>
    </xf>
    <xf numFmtId="0" fontId="18" fillId="0" borderId="38" xfId="0" applyFont="1" applyBorder="1" applyAlignment="1" applyProtection="1">
      <alignment horizontal="left" indent="1" shrinkToFit="1"/>
      <protection locked="0"/>
    </xf>
    <xf numFmtId="0" fontId="2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shrinkToFit="1"/>
      <protection hidden="1"/>
    </xf>
    <xf numFmtId="180" fontId="18" fillId="2" borderId="78" xfId="1" applyNumberFormat="1" applyFont="1" applyFill="1" applyBorder="1" applyProtection="1">
      <alignment vertical="center"/>
      <protection hidden="1"/>
    </xf>
    <xf numFmtId="180" fontId="18" fillId="2" borderId="76" xfId="1" applyNumberFormat="1" applyFont="1" applyFill="1" applyBorder="1" applyProtection="1">
      <alignment vertical="center"/>
      <protection hidden="1"/>
    </xf>
    <xf numFmtId="180" fontId="18" fillId="2" borderId="77" xfId="1" applyNumberFormat="1" applyFont="1" applyFill="1" applyBorder="1" applyProtection="1">
      <alignment vertical="center"/>
      <protection hidden="1"/>
    </xf>
    <xf numFmtId="180" fontId="18" fillId="2" borderId="75" xfId="1" applyNumberFormat="1" applyFont="1" applyFill="1" applyBorder="1" applyProtection="1">
      <alignment vertical="center"/>
      <protection hidden="1"/>
    </xf>
    <xf numFmtId="49" fontId="23" fillId="2" borderId="74" xfId="1" applyNumberFormat="1" applyFont="1" applyFill="1" applyBorder="1" applyAlignment="1" applyProtection="1">
      <alignment horizontal="center" vertical="center" wrapText="1"/>
      <protection hidden="1"/>
    </xf>
    <xf numFmtId="49" fontId="23" fillId="2" borderId="76" xfId="1" applyNumberFormat="1" applyFont="1" applyFill="1" applyBorder="1" applyAlignment="1" applyProtection="1">
      <alignment horizontal="center" vertical="center" wrapText="1"/>
      <protection hidden="1"/>
    </xf>
    <xf numFmtId="49" fontId="23" fillId="2" borderId="75" xfId="1" applyNumberFormat="1" applyFont="1" applyFill="1" applyBorder="1" applyAlignment="1" applyProtection="1">
      <alignment horizontal="center" vertical="center" wrapText="1"/>
      <protection hidden="1"/>
    </xf>
    <xf numFmtId="0" fontId="19" fillId="3" borderId="103" xfId="1" applyNumberFormat="1" applyFont="1" applyFill="1" applyBorder="1" applyAlignment="1" applyProtection="1">
      <alignment horizontal="center" vertical="center"/>
      <protection hidden="1"/>
    </xf>
    <xf numFmtId="0" fontId="18" fillId="0" borderId="103" xfId="1" applyNumberFormat="1" applyFont="1" applyFill="1" applyBorder="1" applyAlignment="1" applyProtection="1">
      <alignment horizontal="left" vertical="center"/>
      <protection locked="0"/>
    </xf>
    <xf numFmtId="0" fontId="18" fillId="0" borderId="105" xfId="1" applyNumberFormat="1" applyFont="1" applyFill="1" applyBorder="1" applyAlignment="1" applyProtection="1">
      <alignment horizontal="left" vertical="center"/>
      <protection locked="0"/>
    </xf>
    <xf numFmtId="0" fontId="18" fillId="6" borderId="90" xfId="0" applyFont="1" applyFill="1" applyBorder="1" applyAlignment="1" applyProtection="1">
      <alignment horizontal="center" vertical="center"/>
      <protection hidden="1"/>
    </xf>
    <xf numFmtId="0" fontId="18" fillId="6" borderId="88" xfId="0" applyFont="1" applyFill="1" applyBorder="1" applyAlignment="1" applyProtection="1">
      <alignment horizontal="center" vertical="center"/>
      <protection hidden="1"/>
    </xf>
    <xf numFmtId="49" fontId="18" fillId="0" borderId="90" xfId="0" applyNumberFormat="1" applyFont="1" applyBorder="1" applyAlignment="1" applyProtection="1">
      <alignment horizontal="center" vertical="center" shrinkToFit="1"/>
      <protection locked="0"/>
    </xf>
    <xf numFmtId="49" fontId="18" fillId="0" borderId="87" xfId="0" applyNumberFormat="1" applyFont="1" applyBorder="1" applyAlignment="1" applyProtection="1">
      <alignment horizontal="center" vertical="center" shrinkToFit="1"/>
      <protection locked="0"/>
    </xf>
    <xf numFmtId="49" fontId="18" fillId="0" borderId="85" xfId="0" applyNumberFormat="1" applyFont="1" applyBorder="1" applyAlignment="1" applyProtection="1">
      <alignment horizontal="center" vertical="center" shrinkToFit="1"/>
      <protection locked="0"/>
    </xf>
    <xf numFmtId="180" fontId="18" fillId="4" borderId="86" xfId="0" applyNumberFormat="1" applyFont="1" applyFill="1" applyBorder="1" applyProtection="1">
      <alignment vertical="center"/>
      <protection locked="0" hidden="1"/>
    </xf>
    <xf numFmtId="180" fontId="18" fillId="2" borderId="84" xfId="1" applyNumberFormat="1" applyFont="1" applyFill="1" applyBorder="1" applyProtection="1">
      <alignment vertical="center"/>
      <protection hidden="1"/>
    </xf>
    <xf numFmtId="180" fontId="18" fillId="2" borderId="87" xfId="1" applyNumberFormat="1" applyFont="1" applyFill="1" applyBorder="1" applyProtection="1">
      <alignment vertical="center"/>
      <protection hidden="1"/>
    </xf>
    <xf numFmtId="180" fontId="18" fillId="2" borderId="88" xfId="1" applyNumberFormat="1" applyFont="1" applyFill="1" applyBorder="1" applyProtection="1">
      <alignment vertical="center"/>
      <protection hidden="1"/>
    </xf>
    <xf numFmtId="0" fontId="19" fillId="3" borderId="87" xfId="1" applyNumberFormat="1" applyFont="1" applyFill="1" applyBorder="1" applyAlignment="1" applyProtection="1">
      <alignment horizontal="center" vertical="center"/>
      <protection hidden="1"/>
    </xf>
    <xf numFmtId="0" fontId="18" fillId="0" borderId="87" xfId="1" applyNumberFormat="1" applyFont="1" applyFill="1" applyBorder="1" applyAlignment="1" applyProtection="1">
      <alignment horizontal="left" vertical="center"/>
      <protection locked="0"/>
    </xf>
    <xf numFmtId="0" fontId="18" fillId="0" borderId="88" xfId="1" applyNumberFormat="1" applyFont="1" applyFill="1" applyBorder="1" applyAlignment="1" applyProtection="1">
      <alignment horizontal="left" vertical="center"/>
      <protection locked="0"/>
    </xf>
    <xf numFmtId="0" fontId="19" fillId="3" borderId="82" xfId="1" applyNumberFormat="1" applyFont="1" applyFill="1" applyBorder="1" applyAlignment="1" applyProtection="1">
      <alignment horizontal="center" vertical="center"/>
      <protection hidden="1"/>
    </xf>
    <xf numFmtId="0" fontId="18" fillId="0" borderId="82" xfId="1" applyNumberFormat="1" applyFont="1" applyFill="1" applyBorder="1" applyAlignment="1" applyProtection="1">
      <alignment horizontal="left" vertical="center"/>
      <protection locked="0"/>
    </xf>
    <xf numFmtId="0" fontId="18" fillId="0" borderId="89" xfId="1" applyNumberFormat="1" applyFont="1" applyFill="1" applyBorder="1" applyAlignment="1" applyProtection="1">
      <alignment horizontal="left" vertical="center"/>
      <protection locked="0"/>
    </xf>
    <xf numFmtId="0" fontId="18" fillId="6" borderId="79" xfId="0" applyFont="1" applyFill="1" applyBorder="1" applyAlignment="1" applyProtection="1">
      <alignment horizontal="center" vertical="center"/>
      <protection hidden="1"/>
    </xf>
    <xf numFmtId="0" fontId="18" fillId="6" borderId="80" xfId="0" applyFont="1" applyFill="1" applyBorder="1" applyAlignment="1" applyProtection="1">
      <alignment horizontal="center" vertical="center"/>
      <protection hidden="1"/>
    </xf>
    <xf numFmtId="49" fontId="18" fillId="0" borderId="79" xfId="0" applyNumberFormat="1" applyFont="1" applyBorder="1" applyAlignment="1" applyProtection="1">
      <alignment horizontal="center" vertical="center" shrinkToFit="1"/>
      <protection locked="0"/>
    </xf>
    <xf numFmtId="49" fontId="18" fillId="0" borderId="23" xfId="0" applyNumberFormat="1" applyFont="1" applyBorder="1" applyAlignment="1" applyProtection="1">
      <alignment horizontal="center" vertical="center" shrinkToFit="1"/>
      <protection locked="0"/>
    </xf>
    <xf numFmtId="49" fontId="18" fillId="0" borderId="22" xfId="0" applyNumberFormat="1" applyFont="1" applyBorder="1" applyAlignment="1" applyProtection="1">
      <alignment horizontal="center" vertical="center" shrinkToFit="1"/>
      <protection locked="0"/>
    </xf>
    <xf numFmtId="179" fontId="22" fillId="3" borderId="102" xfId="1" applyNumberFormat="1" applyFont="1" applyFill="1" applyBorder="1" applyAlignment="1" applyProtection="1">
      <alignment horizontal="right" vertical="center"/>
      <protection hidden="1"/>
    </xf>
    <xf numFmtId="179" fontId="22" fillId="3" borderId="103" xfId="1" applyNumberFormat="1" applyFont="1" applyFill="1" applyBorder="1" applyAlignment="1" applyProtection="1">
      <alignment horizontal="right" vertical="center"/>
      <protection hidden="1"/>
    </xf>
    <xf numFmtId="179" fontId="22" fillId="3" borderId="105" xfId="1" applyNumberFormat="1" applyFont="1" applyFill="1" applyBorder="1" applyAlignment="1" applyProtection="1">
      <alignment horizontal="right" vertical="center"/>
      <protection hidden="1"/>
    </xf>
    <xf numFmtId="0" fontId="17" fillId="2" borderId="106" xfId="0" applyFont="1" applyFill="1" applyBorder="1" applyAlignment="1" applyProtection="1">
      <alignment horizontal="center" vertical="center"/>
      <protection hidden="1"/>
    </xf>
    <xf numFmtId="0" fontId="17" fillId="2" borderId="107" xfId="0" applyFont="1" applyFill="1" applyBorder="1" applyAlignment="1" applyProtection="1">
      <alignment horizontal="center" vertical="center"/>
      <protection hidden="1"/>
    </xf>
    <xf numFmtId="0" fontId="17" fillId="2" borderId="109" xfId="0" applyFont="1" applyFill="1" applyBorder="1" applyAlignment="1" applyProtection="1">
      <alignment horizontal="center" vertical="center"/>
      <protection hidden="1"/>
    </xf>
    <xf numFmtId="0" fontId="17" fillId="2" borderId="110" xfId="0" applyFont="1" applyFill="1" applyBorder="1" applyAlignment="1" applyProtection="1">
      <alignment horizontal="center" vertical="center"/>
      <protection hidden="1"/>
    </xf>
    <xf numFmtId="0" fontId="11" fillId="3" borderId="107" xfId="0" applyFont="1" applyFill="1" applyBorder="1" applyAlignment="1" applyProtection="1">
      <alignment horizontal="left" vertical="center" shrinkToFit="1"/>
      <protection hidden="1"/>
    </xf>
    <xf numFmtId="0" fontId="11" fillId="3" borderId="108" xfId="0" applyFont="1" applyFill="1" applyBorder="1" applyAlignment="1" applyProtection="1">
      <alignment horizontal="left" vertical="center" shrinkToFit="1"/>
      <protection hidden="1"/>
    </xf>
    <xf numFmtId="0" fontId="11" fillId="3" borderId="110" xfId="0" applyFont="1" applyFill="1" applyBorder="1" applyAlignment="1" applyProtection="1">
      <alignment horizontal="left" vertical="center" shrinkToFit="1"/>
      <protection hidden="1"/>
    </xf>
    <xf numFmtId="0" fontId="11" fillId="3" borderId="111" xfId="0" applyFont="1" applyFill="1" applyBorder="1" applyAlignment="1" applyProtection="1">
      <alignment horizontal="left" vertical="center" shrinkToFit="1"/>
      <protection hidden="1"/>
    </xf>
    <xf numFmtId="0" fontId="18" fillId="6" borderId="74" xfId="0" applyFont="1" applyFill="1" applyBorder="1" applyAlignment="1" applyProtection="1">
      <alignment horizontal="center" vertical="center"/>
      <protection hidden="1"/>
    </xf>
    <xf numFmtId="0" fontId="18" fillId="6" borderId="75" xfId="0" applyFont="1" applyFill="1" applyBorder="1" applyAlignment="1" applyProtection="1">
      <alignment horizontal="center" vertical="center"/>
      <protection hidden="1"/>
    </xf>
    <xf numFmtId="0" fontId="18" fillId="6" borderId="76" xfId="0" applyFont="1" applyFill="1" applyBorder="1" applyAlignment="1" applyProtection="1">
      <alignment horizontal="center" vertical="center"/>
      <protection hidden="1"/>
    </xf>
    <xf numFmtId="0" fontId="18" fillId="6" borderId="77" xfId="0" applyFont="1" applyFill="1" applyBorder="1" applyAlignment="1" applyProtection="1">
      <alignment horizontal="center" vertical="center"/>
      <protection hidden="1"/>
    </xf>
    <xf numFmtId="0" fontId="18" fillId="6" borderId="78" xfId="0" applyFont="1" applyFill="1" applyBorder="1" applyAlignment="1" applyProtection="1">
      <alignment horizontal="center" vertical="center"/>
      <protection hidden="1"/>
    </xf>
    <xf numFmtId="0" fontId="9" fillId="6" borderId="78" xfId="0" applyFont="1" applyFill="1" applyBorder="1" applyAlignment="1" applyProtection="1">
      <alignment horizontal="center" vertical="center"/>
      <protection hidden="1"/>
    </xf>
    <xf numFmtId="0" fontId="9" fillId="6" borderId="77" xfId="0" applyFont="1" applyFill="1" applyBorder="1" applyAlignment="1" applyProtection="1">
      <alignment horizontal="center" vertical="center"/>
      <protection hidden="1"/>
    </xf>
    <xf numFmtId="0" fontId="19" fillId="3" borderId="86" xfId="1" applyNumberFormat="1" applyFont="1" applyFill="1" applyBorder="1" applyAlignment="1" applyProtection="1">
      <alignment horizontal="center" vertical="center"/>
      <protection hidden="1"/>
    </xf>
    <xf numFmtId="0" fontId="18" fillId="0" borderId="86" xfId="1" applyNumberFormat="1" applyFont="1" applyFill="1" applyBorder="1" applyAlignment="1" applyProtection="1">
      <alignment horizontal="left" vertical="center"/>
      <protection locked="0"/>
    </xf>
    <xf numFmtId="0" fontId="18" fillId="0" borderId="92" xfId="1" applyNumberFormat="1" applyFont="1" applyFill="1" applyBorder="1" applyAlignment="1" applyProtection="1">
      <alignment horizontal="left" vertical="center"/>
      <protection locked="0"/>
    </xf>
    <xf numFmtId="0" fontId="18" fillId="3" borderId="95" xfId="0" applyFont="1" applyFill="1" applyBorder="1" applyAlignment="1" applyProtection="1">
      <alignment horizontal="center" vertical="center"/>
      <protection hidden="1"/>
    </xf>
    <xf numFmtId="0" fontId="18" fillId="3" borderId="33" xfId="0" applyFont="1" applyFill="1" applyBorder="1" applyAlignment="1" applyProtection="1">
      <alignment horizontal="center" vertical="center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8" fillId="3" borderId="99" xfId="0" applyFont="1" applyFill="1" applyBorder="1" applyAlignment="1" applyProtection="1">
      <alignment horizontal="center" vertical="center"/>
      <protection hidden="1"/>
    </xf>
    <xf numFmtId="180" fontId="18" fillId="2" borderId="96" xfId="1" applyNumberFormat="1" applyFont="1" applyFill="1" applyBorder="1" applyProtection="1">
      <alignment vertical="center"/>
      <protection hidden="1"/>
    </xf>
    <xf numFmtId="180" fontId="18" fillId="2" borderId="26" xfId="1" applyNumberFormat="1" applyFont="1" applyFill="1" applyBorder="1" applyProtection="1">
      <alignment vertical="center"/>
      <protection hidden="1"/>
    </xf>
    <xf numFmtId="180" fontId="18" fillId="2" borderId="95" xfId="1" applyNumberFormat="1" applyFont="1" applyFill="1" applyBorder="1" applyProtection="1">
      <alignment vertical="center"/>
      <protection hidden="1"/>
    </xf>
    <xf numFmtId="180" fontId="18" fillId="2" borderId="15" xfId="1" applyNumberFormat="1" applyFont="1" applyFill="1" applyBorder="1" applyProtection="1">
      <alignment vertical="center"/>
      <protection hidden="1"/>
    </xf>
    <xf numFmtId="180" fontId="18" fillId="2" borderId="0" xfId="1" applyNumberFormat="1" applyFont="1" applyFill="1" applyBorder="1" applyProtection="1">
      <alignment vertical="center"/>
      <protection hidden="1"/>
    </xf>
    <xf numFmtId="180" fontId="18" fillId="2" borderId="1" xfId="1" applyNumberFormat="1" applyFont="1" applyFill="1" applyBorder="1" applyProtection="1">
      <alignment vertical="center"/>
      <protection hidden="1"/>
    </xf>
    <xf numFmtId="180" fontId="18" fillId="2" borderId="100" xfId="1" applyNumberFormat="1" applyFont="1" applyFill="1" applyBorder="1" applyProtection="1">
      <alignment vertical="center"/>
      <protection hidden="1"/>
    </xf>
    <xf numFmtId="180" fontId="18" fillId="2" borderId="38" xfId="1" applyNumberFormat="1" applyFont="1" applyFill="1" applyBorder="1" applyProtection="1">
      <alignment vertical="center"/>
      <protection hidden="1"/>
    </xf>
    <xf numFmtId="180" fontId="18" fillId="2" borderId="99" xfId="1" applyNumberFormat="1" applyFont="1" applyFill="1" applyBorder="1" applyProtection="1">
      <alignment vertical="center"/>
      <protection hidden="1"/>
    </xf>
    <xf numFmtId="0" fontId="2" fillId="3" borderId="96" xfId="1" applyNumberFormat="1" applyFont="1" applyFill="1" applyBorder="1" applyAlignment="1" applyProtection="1">
      <alignment horizontal="right" vertical="center"/>
      <protection hidden="1"/>
    </xf>
    <xf numFmtId="0" fontId="2" fillId="3" borderId="26" xfId="1" applyNumberFormat="1" applyFont="1" applyFill="1" applyBorder="1" applyAlignment="1" applyProtection="1">
      <alignment horizontal="right" vertical="center"/>
      <protection hidden="1"/>
    </xf>
    <xf numFmtId="0" fontId="2" fillId="3" borderId="15" xfId="1" applyNumberFormat="1" applyFont="1" applyFill="1" applyBorder="1" applyAlignment="1" applyProtection="1">
      <alignment horizontal="right" vertical="center"/>
      <protection hidden="1"/>
    </xf>
    <xf numFmtId="0" fontId="2" fillId="3" borderId="0" xfId="1" applyNumberFormat="1" applyFont="1" applyFill="1" applyBorder="1" applyAlignment="1" applyProtection="1">
      <alignment horizontal="right" vertical="center"/>
      <protection hidden="1"/>
    </xf>
    <xf numFmtId="0" fontId="2" fillId="3" borderId="100" xfId="1" applyNumberFormat="1" applyFont="1" applyFill="1" applyBorder="1" applyAlignment="1" applyProtection="1">
      <alignment horizontal="right" vertical="center"/>
      <protection hidden="1"/>
    </xf>
    <xf numFmtId="0" fontId="2" fillId="3" borderId="38" xfId="1" applyNumberFormat="1" applyFont="1" applyFill="1" applyBorder="1" applyAlignment="1" applyProtection="1">
      <alignment horizontal="right" vertical="center"/>
      <protection hidden="1"/>
    </xf>
    <xf numFmtId="180" fontId="18" fillId="2" borderId="27" xfId="1" applyNumberFormat="1" applyFont="1" applyFill="1" applyBorder="1" applyProtection="1">
      <alignment vertical="center"/>
      <protection hidden="1"/>
    </xf>
    <xf numFmtId="180" fontId="18" fillId="2" borderId="34" xfId="1" applyNumberFormat="1" applyFont="1" applyFill="1" applyBorder="1" applyProtection="1">
      <alignment vertical="center"/>
      <protection hidden="1"/>
    </xf>
    <xf numFmtId="180" fontId="18" fillId="2" borderId="39" xfId="1" applyNumberFormat="1" applyFont="1" applyFill="1" applyBorder="1" applyProtection="1">
      <alignment vertical="center"/>
      <protection hidden="1"/>
    </xf>
    <xf numFmtId="0" fontId="20" fillId="3" borderId="81" xfId="1" applyNumberFormat="1" applyFont="1" applyFill="1" applyBorder="1" applyAlignment="1" applyProtection="1">
      <alignment horizontal="center" vertical="center"/>
      <protection hidden="1"/>
    </xf>
    <xf numFmtId="0" fontId="20" fillId="3" borderId="82" xfId="1" applyNumberFormat="1" applyFont="1" applyFill="1" applyBorder="1" applyAlignment="1" applyProtection="1">
      <alignment horizontal="center" vertical="center"/>
      <protection hidden="1"/>
    </xf>
    <xf numFmtId="0" fontId="20" fillId="3" borderId="83" xfId="1" applyNumberFormat="1" applyFont="1" applyFill="1" applyBorder="1" applyAlignment="1" applyProtection="1">
      <alignment horizontal="center" vertical="center"/>
      <protection hidden="1"/>
    </xf>
    <xf numFmtId="0" fontId="21" fillId="3" borderId="81" xfId="1" applyNumberFormat="1" applyFont="1" applyFill="1" applyBorder="1" applyAlignment="1" applyProtection="1">
      <alignment horizontal="center" vertical="center"/>
      <protection hidden="1"/>
    </xf>
    <xf numFmtId="0" fontId="21" fillId="3" borderId="83" xfId="1" applyNumberFormat="1" applyFont="1" applyFill="1" applyBorder="1" applyAlignment="1" applyProtection="1">
      <alignment horizontal="center" vertical="center"/>
      <protection hidden="1"/>
    </xf>
    <xf numFmtId="0" fontId="18" fillId="3" borderId="81" xfId="1" applyNumberFormat="1" applyFont="1" applyFill="1" applyBorder="1" applyAlignment="1" applyProtection="1">
      <alignment horizontal="center" vertical="center"/>
      <protection hidden="1"/>
    </xf>
    <xf numFmtId="0" fontId="18" fillId="3" borderId="82" xfId="1" applyNumberFormat="1" applyFont="1" applyFill="1" applyBorder="1" applyAlignment="1" applyProtection="1">
      <alignment horizontal="center" vertical="center"/>
      <protection hidden="1"/>
    </xf>
    <xf numFmtId="0" fontId="18" fillId="3" borderId="83" xfId="1" applyNumberFormat="1" applyFont="1" applyFill="1" applyBorder="1" applyAlignment="1" applyProtection="1">
      <alignment horizontal="center" vertical="center"/>
      <protection hidden="1"/>
    </xf>
    <xf numFmtId="0" fontId="18" fillId="6" borderId="91" xfId="0" applyFont="1" applyFill="1" applyBorder="1" applyAlignment="1" applyProtection="1">
      <alignment horizontal="center" vertical="center"/>
      <protection hidden="1"/>
    </xf>
    <xf numFmtId="0" fontId="18" fillId="6" borderId="92" xfId="0" applyFont="1" applyFill="1" applyBorder="1" applyAlignment="1" applyProtection="1">
      <alignment horizontal="center" vertical="center"/>
      <protection hidden="1"/>
    </xf>
    <xf numFmtId="49" fontId="18" fillId="0" borderId="91" xfId="0" applyNumberFormat="1" applyFont="1" applyBorder="1" applyAlignment="1" applyProtection="1">
      <alignment horizontal="center" vertical="center" shrinkToFit="1"/>
      <protection locked="0"/>
    </xf>
    <xf numFmtId="49" fontId="18" fillId="0" borderId="86" xfId="0" applyNumberFormat="1" applyFont="1" applyBorder="1" applyAlignment="1" applyProtection="1">
      <alignment horizontal="center" vertical="center" shrinkToFit="1"/>
      <protection locked="0"/>
    </xf>
    <xf numFmtId="49" fontId="18" fillId="0" borderId="93" xfId="0" applyNumberFormat="1" applyFont="1" applyBorder="1" applyAlignment="1" applyProtection="1">
      <alignment horizontal="center" vertical="center" shrinkToFit="1"/>
      <protection locked="0"/>
    </xf>
    <xf numFmtId="180" fontId="18" fillId="0" borderId="94" xfId="1" applyNumberFormat="1" applyFont="1" applyFill="1" applyBorder="1" applyProtection="1">
      <alignment vertical="center"/>
      <protection locked="0"/>
    </xf>
    <xf numFmtId="180" fontId="18" fillId="0" borderId="86" xfId="1" applyNumberFormat="1" applyFont="1" applyFill="1" applyBorder="1" applyProtection="1">
      <alignment vertical="center"/>
      <protection locked="0"/>
    </xf>
    <xf numFmtId="180" fontId="18" fillId="0" borderId="93" xfId="1" applyNumberFormat="1" applyFont="1" applyFill="1" applyBorder="1" applyProtection="1">
      <alignment vertical="center"/>
      <protection locked="0"/>
    </xf>
    <xf numFmtId="180" fontId="18" fillId="2" borderId="94" xfId="1" applyNumberFormat="1" applyFont="1" applyFill="1" applyBorder="1" applyProtection="1">
      <alignment vertical="center"/>
      <protection hidden="1"/>
    </xf>
    <xf numFmtId="180" fontId="18" fillId="2" borderId="86" xfId="1" applyNumberFormat="1" applyFont="1" applyFill="1" applyBorder="1" applyProtection="1">
      <alignment vertical="center"/>
      <protection hidden="1"/>
    </xf>
    <xf numFmtId="180" fontId="18" fillId="2" borderId="92" xfId="1" applyNumberFormat="1" applyFont="1" applyFill="1" applyBorder="1" applyProtection="1">
      <alignment vertical="center"/>
      <protection hidden="1"/>
    </xf>
    <xf numFmtId="0" fontId="18" fillId="3" borderId="89" xfId="1" applyNumberFormat="1" applyFont="1" applyFill="1" applyBorder="1" applyAlignment="1" applyProtection="1">
      <alignment horizontal="center" vertical="center"/>
      <protection hidden="1"/>
    </xf>
    <xf numFmtId="0" fontId="20" fillId="3" borderId="84" xfId="1" applyNumberFormat="1" applyFont="1" applyFill="1" applyBorder="1" applyAlignment="1" applyProtection="1">
      <alignment horizontal="center" vertical="center"/>
      <protection hidden="1"/>
    </xf>
    <xf numFmtId="0" fontId="20" fillId="3" borderId="87" xfId="1" applyNumberFormat="1" applyFont="1" applyFill="1" applyBorder="1" applyAlignment="1" applyProtection="1">
      <alignment horizontal="center" vertical="center"/>
      <protection hidden="1"/>
    </xf>
    <xf numFmtId="0" fontId="20" fillId="3" borderId="85" xfId="1" applyNumberFormat="1" applyFont="1" applyFill="1" applyBorder="1" applyAlignment="1" applyProtection="1">
      <alignment horizontal="center" vertical="center"/>
      <protection hidden="1"/>
    </xf>
    <xf numFmtId="0" fontId="21" fillId="3" borderId="84" xfId="1" applyNumberFormat="1" applyFont="1" applyFill="1" applyBorder="1" applyAlignment="1" applyProtection="1">
      <alignment horizontal="center" vertical="center"/>
      <protection hidden="1"/>
    </xf>
    <xf numFmtId="0" fontId="21" fillId="3" borderId="85" xfId="1" applyNumberFormat="1" applyFont="1" applyFill="1" applyBorder="1" applyAlignment="1" applyProtection="1">
      <alignment horizontal="center" vertical="center"/>
      <protection hidden="1"/>
    </xf>
    <xf numFmtId="0" fontId="18" fillId="3" borderId="84" xfId="1" applyNumberFormat="1" applyFont="1" applyFill="1" applyBorder="1" applyAlignment="1" applyProtection="1">
      <alignment horizontal="center" vertical="center"/>
      <protection hidden="1"/>
    </xf>
    <xf numFmtId="0" fontId="18" fillId="3" borderId="87" xfId="1" applyNumberFormat="1" applyFont="1" applyFill="1" applyBorder="1" applyAlignment="1" applyProtection="1">
      <alignment horizontal="center" vertical="center"/>
      <protection hidden="1"/>
    </xf>
    <xf numFmtId="0" fontId="18" fillId="3" borderId="85" xfId="1" applyNumberFormat="1" applyFont="1" applyFill="1" applyBorder="1" applyAlignment="1" applyProtection="1">
      <alignment horizontal="center" vertical="center"/>
      <protection hidden="1"/>
    </xf>
    <xf numFmtId="0" fontId="18" fillId="3" borderId="88" xfId="1" applyNumberFormat="1" applyFont="1" applyFill="1" applyBorder="1" applyAlignment="1" applyProtection="1">
      <alignment horizontal="center" vertical="center"/>
      <protection hidden="1"/>
    </xf>
    <xf numFmtId="49" fontId="21" fillId="3" borderId="102" xfId="1" applyNumberFormat="1" applyFont="1" applyFill="1" applyBorder="1" applyAlignment="1" applyProtection="1">
      <alignment horizontal="center" vertical="center" wrapText="1"/>
      <protection hidden="1"/>
    </xf>
    <xf numFmtId="49" fontId="21" fillId="3" borderId="103" xfId="1" applyNumberFormat="1" applyFont="1" applyFill="1" applyBorder="1" applyAlignment="1" applyProtection="1">
      <alignment horizontal="center" vertical="center" wrapText="1"/>
      <protection hidden="1"/>
    </xf>
    <xf numFmtId="49" fontId="21" fillId="3" borderId="104" xfId="1" applyNumberFormat="1" applyFont="1" applyFill="1" applyBorder="1" applyAlignment="1" applyProtection="1">
      <alignment horizontal="center" vertical="center" wrapText="1"/>
      <protection hidden="1"/>
    </xf>
    <xf numFmtId="181" fontId="21" fillId="3" borderId="102" xfId="0" applyNumberFormat="1" applyFont="1" applyFill="1" applyBorder="1" applyAlignment="1" applyProtection="1">
      <alignment horizontal="center" vertical="center"/>
      <protection hidden="1"/>
    </xf>
    <xf numFmtId="181" fontId="21" fillId="3" borderId="104" xfId="0" applyNumberFormat="1" applyFont="1" applyFill="1" applyBorder="1" applyAlignment="1" applyProtection="1">
      <alignment horizontal="center" vertical="center"/>
      <protection hidden="1"/>
    </xf>
    <xf numFmtId="181" fontId="18" fillId="3" borderId="102" xfId="0" applyNumberFormat="1" applyFont="1" applyFill="1" applyBorder="1" applyProtection="1">
      <alignment vertical="center"/>
      <protection hidden="1"/>
    </xf>
    <xf numFmtId="181" fontId="18" fillId="3" borderId="103" xfId="0" applyNumberFormat="1" applyFont="1" applyFill="1" applyBorder="1" applyProtection="1">
      <alignment vertical="center"/>
      <protection hidden="1"/>
    </xf>
    <xf numFmtId="181" fontId="18" fillId="3" borderId="104" xfId="0" applyNumberFormat="1" applyFont="1" applyFill="1" applyBorder="1" applyProtection="1">
      <alignment vertical="center"/>
      <protection hidden="1"/>
    </xf>
    <xf numFmtId="0" fontId="2" fillId="3" borderId="53" xfId="0" applyFont="1" applyFill="1" applyBorder="1" applyAlignment="1" applyProtection="1">
      <alignment horizontal="center" vertical="center" shrinkToFit="1"/>
      <protection hidden="1"/>
    </xf>
    <xf numFmtId="0" fontId="2" fillId="3" borderId="54" xfId="0" applyFont="1" applyFill="1" applyBorder="1" applyAlignment="1" applyProtection="1">
      <alignment horizontal="center" vertical="center" shrinkToFit="1"/>
      <protection hidden="1"/>
    </xf>
    <xf numFmtId="0" fontId="2" fillId="3" borderId="28" xfId="0" applyFont="1" applyFill="1" applyBorder="1" applyAlignment="1" applyProtection="1">
      <alignment horizontal="center" vertical="center" shrinkToFit="1"/>
      <protection hidden="1"/>
    </xf>
    <xf numFmtId="0" fontId="2" fillId="3" borderId="13" xfId="0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Alignment="1" applyProtection="1">
      <alignment horizontal="center" vertical="center" shrinkToFit="1"/>
      <protection hidden="1"/>
    </xf>
    <xf numFmtId="0" fontId="2" fillId="3" borderId="1" xfId="0" applyFont="1" applyFill="1" applyBorder="1" applyAlignment="1" applyProtection="1">
      <alignment horizontal="center" vertical="center" shrinkToFit="1"/>
      <protection hidden="1"/>
    </xf>
    <xf numFmtId="0" fontId="2" fillId="3" borderId="65" xfId="0" applyFont="1" applyFill="1" applyBorder="1" applyAlignment="1" applyProtection="1">
      <alignment horizontal="center" vertical="center" shrinkToFit="1"/>
      <protection hidden="1"/>
    </xf>
    <xf numFmtId="0" fontId="2" fillId="3" borderId="66" xfId="0" applyFont="1" applyFill="1" applyBorder="1" applyAlignment="1" applyProtection="1">
      <alignment horizontal="center" vertical="center" shrinkToFit="1"/>
      <protection hidden="1"/>
    </xf>
    <xf numFmtId="0" fontId="2" fillId="3" borderId="67" xfId="0" applyFont="1" applyFill="1" applyBorder="1" applyAlignment="1" applyProtection="1">
      <alignment horizontal="center" vertical="center" shrinkToFit="1"/>
      <protection hidden="1"/>
    </xf>
    <xf numFmtId="178" fontId="2" fillId="0" borderId="55" xfId="0" applyNumberFormat="1" applyFont="1" applyBorder="1" applyAlignment="1" applyProtection="1">
      <alignment vertical="center" shrinkToFit="1"/>
      <protection locked="0"/>
    </xf>
    <xf numFmtId="178" fontId="2" fillId="0" borderId="54" xfId="0" applyNumberFormat="1" applyFont="1" applyBorder="1" applyAlignment="1" applyProtection="1">
      <alignment vertical="center" shrinkToFit="1"/>
      <protection locked="0"/>
    </xf>
    <xf numFmtId="178" fontId="2" fillId="0" borderId="56" xfId="0" applyNumberFormat="1" applyFont="1" applyBorder="1" applyAlignment="1" applyProtection="1">
      <alignment vertical="center" shrinkToFit="1"/>
      <protection locked="0"/>
    </xf>
    <xf numFmtId="178" fontId="2" fillId="0" borderId="15" xfId="0" applyNumberFormat="1" applyFont="1" applyBorder="1" applyAlignment="1" applyProtection="1">
      <alignment vertical="center" shrinkToFit="1"/>
      <protection locked="0"/>
    </xf>
    <xf numFmtId="178" fontId="2" fillId="0" borderId="0" xfId="0" applyNumberFormat="1" applyFont="1" applyAlignment="1" applyProtection="1">
      <alignment vertical="center" shrinkToFit="1"/>
      <protection locked="0"/>
    </xf>
    <xf numFmtId="178" fontId="2" fillId="0" borderId="16" xfId="0" applyNumberFormat="1" applyFont="1" applyBorder="1" applyAlignment="1" applyProtection="1">
      <alignment vertical="center" shrinkToFit="1"/>
      <protection locked="0"/>
    </xf>
    <xf numFmtId="178" fontId="2" fillId="0" borderId="68" xfId="0" applyNumberFormat="1" applyFont="1" applyBorder="1" applyAlignment="1" applyProtection="1">
      <alignment vertical="center" shrinkToFit="1"/>
      <protection locked="0"/>
    </xf>
    <xf numFmtId="178" fontId="2" fillId="0" borderId="66" xfId="0" applyNumberFormat="1" applyFont="1" applyBorder="1" applyAlignment="1" applyProtection="1">
      <alignment vertical="center" shrinkToFit="1"/>
      <protection locked="0"/>
    </xf>
    <xf numFmtId="178" fontId="2" fillId="0" borderId="69" xfId="0" applyNumberFormat="1" applyFont="1" applyBorder="1" applyAlignment="1" applyProtection="1">
      <alignment vertical="center" shrinkToFit="1"/>
      <protection locked="0"/>
    </xf>
    <xf numFmtId="0" fontId="6" fillId="3" borderId="60" xfId="0" applyFont="1" applyFill="1" applyBorder="1" applyAlignment="1" applyProtection="1">
      <alignment horizontal="center"/>
      <protection hidden="1"/>
    </xf>
    <xf numFmtId="0" fontId="6" fillId="3" borderId="61" xfId="0" applyFont="1" applyFill="1" applyBorder="1" applyAlignment="1" applyProtection="1">
      <alignment horizontal="center"/>
      <protection hidden="1"/>
    </xf>
    <xf numFmtId="0" fontId="6" fillId="3" borderId="62" xfId="0" applyFont="1" applyFill="1" applyBorder="1" applyAlignment="1" applyProtection="1">
      <alignment horizontal="center"/>
      <protection hidden="1"/>
    </xf>
    <xf numFmtId="0" fontId="6" fillId="3" borderId="63" xfId="0" applyFont="1" applyFill="1" applyBorder="1" applyAlignment="1" applyProtection="1">
      <alignment horizontal="center"/>
      <protection hidden="1"/>
    </xf>
    <xf numFmtId="0" fontId="6" fillId="3" borderId="64" xfId="0" applyFont="1" applyFill="1" applyBorder="1" applyAlignment="1" applyProtection="1">
      <alignment horizontal="center"/>
      <protection hidden="1"/>
    </xf>
    <xf numFmtId="0" fontId="17" fillId="3" borderId="70" xfId="0" applyFont="1" applyFill="1" applyBorder="1" applyAlignment="1" applyProtection="1">
      <alignment horizontal="center" vertical="center"/>
      <protection hidden="1"/>
    </xf>
    <xf numFmtId="0" fontId="17" fillId="3" borderId="71" xfId="0" applyFont="1" applyFill="1" applyBorder="1" applyAlignment="1" applyProtection="1">
      <alignment horizontal="center" vertical="center"/>
      <protection hidden="1"/>
    </xf>
    <xf numFmtId="0" fontId="17" fillId="3" borderId="72" xfId="0" applyFont="1" applyFill="1" applyBorder="1" applyAlignment="1" applyProtection="1">
      <alignment horizontal="center" vertical="center"/>
      <protection hidden="1"/>
    </xf>
    <xf numFmtId="49" fontId="15" fillId="0" borderId="71" xfId="0" applyNumberFormat="1" applyFont="1" applyBorder="1" applyAlignment="1" applyProtection="1">
      <alignment horizontal="left" vertical="center"/>
      <protection locked="0"/>
    </xf>
    <xf numFmtId="49" fontId="15" fillId="0" borderId="177" xfId="0" applyNumberFormat="1" applyFont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57" xfId="0" applyFont="1" applyFill="1" applyBorder="1" applyAlignment="1" applyProtection="1">
      <alignment horizontal="center" vertical="center"/>
      <protection hidden="1"/>
    </xf>
    <xf numFmtId="0" fontId="7" fillId="3" borderId="58" xfId="0" applyFont="1" applyFill="1" applyBorder="1" applyAlignment="1" applyProtection="1">
      <alignment horizontal="center" vertical="center"/>
      <protection hidden="1"/>
    </xf>
    <xf numFmtId="178" fontId="8" fillId="0" borderId="0" xfId="0" applyNumberFormat="1" applyFont="1" applyAlignment="1" applyProtection="1">
      <alignment horizontal="center" vertical="center"/>
      <protection locked="0"/>
    </xf>
    <xf numFmtId="178" fontId="8" fillId="0" borderId="58" xfId="0" applyNumberFormat="1" applyFont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center" vertical="center"/>
      <protection hidden="1"/>
    </xf>
    <xf numFmtId="49" fontId="8" fillId="3" borderId="58" xfId="0" applyNumberFormat="1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top"/>
      <protection hidden="1"/>
    </xf>
    <xf numFmtId="0" fontId="16" fillId="3" borderId="12" xfId="0" applyFont="1" applyFill="1" applyBorder="1" applyAlignment="1" applyProtection="1">
      <alignment vertical="top"/>
      <protection hidden="1"/>
    </xf>
    <xf numFmtId="0" fontId="16" fillId="3" borderId="58" xfId="0" applyFont="1" applyFill="1" applyBorder="1" applyAlignment="1" applyProtection="1">
      <alignment vertical="top"/>
      <protection hidden="1"/>
    </xf>
    <xf numFmtId="0" fontId="16" fillId="3" borderId="59" xfId="0" applyFont="1" applyFill="1" applyBorder="1" applyAlignment="1" applyProtection="1">
      <alignment vertical="top"/>
      <protection hidden="1"/>
    </xf>
    <xf numFmtId="0" fontId="2" fillId="3" borderId="15" xfId="0" applyFont="1" applyFill="1" applyBorder="1" applyAlignment="1" applyProtection="1">
      <alignment horizontal="right" vertical="center" shrinkToFit="1"/>
      <protection hidden="1"/>
    </xf>
    <xf numFmtId="0" fontId="2" fillId="3" borderId="43" xfId="0" applyFont="1" applyFill="1" applyBorder="1" applyAlignment="1" applyProtection="1">
      <alignment horizontal="right" vertical="center" shrinkToFit="1"/>
      <protection hidden="1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41" xfId="0" applyNumberFormat="1" applyFont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shrinkToFit="1"/>
      <protection hidden="1"/>
    </xf>
    <xf numFmtId="0" fontId="9" fillId="3" borderId="42" xfId="0" applyFont="1" applyFill="1" applyBorder="1" applyAlignment="1" applyProtection="1">
      <alignment horizontal="left" vertical="center" shrinkToFit="1"/>
      <protection hidden="1"/>
    </xf>
    <xf numFmtId="5" fontId="14" fillId="3" borderId="25" xfId="2" applyNumberFormat="1" applyFont="1" applyFill="1" applyBorder="1" applyAlignment="1" applyProtection="1">
      <alignment horizontal="right" vertical="center"/>
      <protection hidden="1"/>
    </xf>
    <xf numFmtId="5" fontId="14" fillId="3" borderId="26" xfId="2" applyNumberFormat="1" applyFont="1" applyFill="1" applyBorder="1" applyAlignment="1" applyProtection="1">
      <alignment horizontal="right" vertical="center"/>
      <protection hidden="1"/>
    </xf>
    <xf numFmtId="5" fontId="14" fillId="3" borderId="33" xfId="2" applyNumberFormat="1" applyFont="1" applyFill="1" applyBorder="1" applyAlignment="1" applyProtection="1">
      <alignment horizontal="right" vertical="center"/>
      <protection hidden="1"/>
    </xf>
    <xf numFmtId="5" fontId="14" fillId="3" borderId="0" xfId="2" applyNumberFormat="1" applyFont="1" applyFill="1" applyBorder="1" applyAlignment="1" applyProtection="1">
      <alignment horizontal="right" vertical="center"/>
      <protection hidden="1"/>
    </xf>
    <xf numFmtId="5" fontId="14" fillId="3" borderId="37" xfId="2" applyNumberFormat="1" applyFont="1" applyFill="1" applyBorder="1" applyAlignment="1" applyProtection="1">
      <alignment horizontal="right" vertical="center"/>
      <protection hidden="1"/>
    </xf>
    <xf numFmtId="5" fontId="14" fillId="3" borderId="38" xfId="2" applyNumberFormat="1" applyFont="1" applyFill="1" applyBorder="1" applyAlignment="1" applyProtection="1">
      <alignment horizontal="right" vertical="center"/>
      <protection hidden="1"/>
    </xf>
    <xf numFmtId="6" fontId="14" fillId="2" borderId="26" xfId="2" applyFont="1" applyFill="1" applyBorder="1" applyAlignment="1" applyProtection="1">
      <alignment horizontal="left" vertical="center"/>
      <protection hidden="1"/>
    </xf>
    <xf numFmtId="6" fontId="14" fillId="2" borderId="27" xfId="2" applyFont="1" applyFill="1" applyBorder="1" applyAlignment="1" applyProtection="1">
      <alignment horizontal="left" vertical="center"/>
      <protection hidden="1"/>
    </xf>
    <xf numFmtId="6" fontId="14" fillId="2" borderId="0" xfId="2" applyFont="1" applyFill="1" applyBorder="1" applyAlignment="1" applyProtection="1">
      <alignment horizontal="left" vertical="center"/>
      <protection hidden="1"/>
    </xf>
    <xf numFmtId="6" fontId="14" fillId="2" borderId="34" xfId="2" applyFont="1" applyFill="1" applyBorder="1" applyAlignment="1" applyProtection="1">
      <alignment horizontal="left" vertical="center"/>
      <protection hidden="1"/>
    </xf>
    <xf numFmtId="6" fontId="14" fillId="2" borderId="38" xfId="2" applyFont="1" applyFill="1" applyBorder="1" applyAlignment="1" applyProtection="1">
      <alignment horizontal="left" vertical="center"/>
      <protection hidden="1"/>
    </xf>
    <xf numFmtId="6" fontId="14" fillId="2" borderId="39" xfId="2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shrinkToFit="1"/>
      <protection locked="0"/>
    </xf>
    <xf numFmtId="0" fontId="9" fillId="4" borderId="30" xfId="0" applyFont="1" applyFill="1" applyBorder="1" applyAlignment="1" applyProtection="1">
      <alignment horizontal="left" shrinkToFit="1"/>
      <protection locked="0"/>
    </xf>
    <xf numFmtId="0" fontId="9" fillId="4" borderId="1" xfId="0" applyFont="1" applyFill="1" applyBorder="1" applyAlignment="1" applyProtection="1">
      <alignment horizontal="left" shrinkToFit="1"/>
      <protection locked="0"/>
    </xf>
    <xf numFmtId="0" fontId="9" fillId="3" borderId="29" xfId="0" applyFont="1" applyFill="1" applyBorder="1" applyAlignment="1" applyProtection="1">
      <alignment horizontal="center" vertical="center" shrinkToFit="1"/>
      <protection hidden="1"/>
    </xf>
    <xf numFmtId="0" fontId="9" fillId="3" borderId="30" xfId="0" applyFont="1" applyFill="1" applyBorder="1" applyAlignment="1" applyProtection="1">
      <alignment horizontal="center" vertical="center" shrinkToFit="1"/>
      <protection hidden="1"/>
    </xf>
    <xf numFmtId="0" fontId="9" fillId="3" borderId="15" xfId="0" applyFont="1" applyFill="1" applyBorder="1" applyAlignment="1" applyProtection="1">
      <alignment horizontal="center" vertical="center" shrinkToFit="1"/>
      <protection hidden="1"/>
    </xf>
    <xf numFmtId="0" fontId="9" fillId="3" borderId="1" xfId="0" applyFont="1" applyFill="1" applyBorder="1" applyAlignment="1" applyProtection="1">
      <alignment horizontal="center" vertical="center" shrinkToFit="1"/>
      <protection hidden="1"/>
    </xf>
    <xf numFmtId="0" fontId="9" fillId="3" borderId="43" xfId="0" applyFont="1" applyFill="1" applyBorder="1" applyAlignment="1" applyProtection="1">
      <alignment horizontal="center" vertical="center" shrinkToFit="1"/>
      <protection hidden="1"/>
    </xf>
    <xf numFmtId="0" fontId="9" fillId="3" borderId="42" xfId="0" applyFont="1" applyFill="1" applyBorder="1" applyAlignment="1" applyProtection="1">
      <alignment horizontal="center" vertical="center" shrinkToFit="1"/>
      <protection hidden="1"/>
    </xf>
    <xf numFmtId="49" fontId="15" fillId="0" borderId="31" xfId="0" applyNumberFormat="1" applyFont="1" applyBorder="1" applyAlignment="1" applyProtection="1">
      <alignment horizontal="center" vertical="center" shrinkToFit="1"/>
      <protection locked="0"/>
    </xf>
    <xf numFmtId="49" fontId="15" fillId="0" borderId="32" xfId="0" applyNumberFormat="1" applyFont="1" applyBorder="1" applyAlignment="1" applyProtection="1">
      <alignment horizontal="center" vertical="center" shrinkToFit="1"/>
      <protection locked="0"/>
    </xf>
    <xf numFmtId="49" fontId="15" fillId="0" borderId="35" xfId="0" applyNumberFormat="1" applyFont="1" applyBorder="1" applyAlignment="1" applyProtection="1">
      <alignment horizontal="center" vertical="center" shrinkToFit="1"/>
      <protection locked="0"/>
    </xf>
    <xf numFmtId="49" fontId="15" fillId="0" borderId="36" xfId="0" applyNumberFormat="1" applyFont="1" applyBorder="1" applyAlignment="1" applyProtection="1">
      <alignment horizontal="center" vertical="center" shrinkToFit="1"/>
      <protection locked="0"/>
    </xf>
    <xf numFmtId="49" fontId="15" fillId="0" borderId="44" xfId="0" applyNumberFormat="1" applyFont="1" applyBorder="1" applyAlignment="1" applyProtection="1">
      <alignment horizontal="center" vertical="center" shrinkToFit="1"/>
      <protection locked="0"/>
    </xf>
    <xf numFmtId="49" fontId="15" fillId="0" borderId="45" xfId="0" applyNumberFormat="1" applyFont="1" applyBorder="1" applyAlignment="1" applyProtection="1">
      <alignment horizontal="center" vertical="center" shrinkToFit="1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top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49" fontId="10" fillId="0" borderId="0" xfId="0" applyNumberFormat="1" applyFont="1" applyAlignment="1" applyProtection="1">
      <alignment vertical="top" wrapText="1" shrinkToFit="1"/>
      <protection locked="0"/>
    </xf>
    <xf numFmtId="0" fontId="2" fillId="3" borderId="46" xfId="0" applyFont="1" applyFill="1" applyBorder="1" applyAlignment="1" applyProtection="1">
      <alignment horizontal="center" vertical="center" shrinkToFit="1"/>
      <protection hidden="1"/>
    </xf>
    <xf numFmtId="0" fontId="2" fillId="3" borderId="47" xfId="0" applyFont="1" applyFill="1" applyBorder="1" applyAlignment="1" applyProtection="1">
      <alignment horizontal="center" vertical="center" shrinkToFit="1"/>
      <protection hidden="1"/>
    </xf>
    <xf numFmtId="0" fontId="2" fillId="3" borderId="48" xfId="0" applyFont="1" applyFill="1" applyBorder="1" applyAlignment="1" applyProtection="1">
      <alignment horizontal="center" vertical="center" shrinkToFit="1"/>
      <protection hidden="1"/>
    </xf>
    <xf numFmtId="0" fontId="2" fillId="3" borderId="18" xfId="0" applyFont="1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2" fillId="3" borderId="20" xfId="0" applyFont="1" applyFill="1" applyBorder="1" applyAlignment="1" applyProtection="1">
      <alignment horizontal="center" vertical="center" shrinkToFit="1"/>
      <protection hidden="1"/>
    </xf>
    <xf numFmtId="178" fontId="2" fillId="0" borderId="49" xfId="0" applyNumberFormat="1" applyFont="1" applyBorder="1" applyAlignment="1" applyProtection="1">
      <alignment vertical="center" shrinkToFit="1"/>
      <protection locked="0"/>
    </xf>
    <xf numFmtId="178" fontId="2" fillId="0" borderId="47" xfId="0" applyNumberFormat="1" applyFont="1" applyBorder="1" applyAlignment="1" applyProtection="1">
      <alignment vertical="center" shrinkToFit="1"/>
      <protection locked="0"/>
    </xf>
    <xf numFmtId="178" fontId="2" fillId="0" borderId="50" xfId="0" applyNumberFormat="1" applyFont="1" applyBorder="1" applyAlignment="1" applyProtection="1">
      <alignment vertical="center" shrinkToFit="1"/>
      <protection locked="0"/>
    </xf>
    <xf numFmtId="178" fontId="2" fillId="0" borderId="51" xfId="0" applyNumberFormat="1" applyFont="1" applyBorder="1" applyAlignment="1" applyProtection="1">
      <alignment vertical="center" shrinkToFit="1"/>
      <protection locked="0"/>
    </xf>
    <xf numFmtId="178" fontId="2" fillId="0" borderId="19" xfId="0" applyNumberFormat="1" applyFont="1" applyBorder="1" applyAlignment="1" applyProtection="1">
      <alignment vertical="center" shrinkToFit="1"/>
      <protection locked="0"/>
    </xf>
    <xf numFmtId="178" fontId="2" fillId="0" borderId="52" xfId="0" applyNumberFormat="1" applyFont="1" applyBorder="1" applyAlignment="1" applyProtection="1">
      <alignment vertical="center" shrinkToFit="1"/>
      <protection locked="0"/>
    </xf>
    <xf numFmtId="49" fontId="13" fillId="0" borderId="25" xfId="0" applyNumberFormat="1" applyFont="1" applyBorder="1" applyAlignment="1" applyProtection="1">
      <alignment horizontal="right" vertical="center"/>
      <protection locked="0"/>
    </xf>
    <xf numFmtId="49" fontId="13" fillId="0" borderId="26" xfId="0" applyNumberFormat="1" applyFont="1" applyBorder="1" applyAlignment="1" applyProtection="1">
      <alignment horizontal="right" vertical="center"/>
      <protection locked="0"/>
    </xf>
    <xf numFmtId="49" fontId="13" fillId="0" borderId="33" xfId="0" applyNumberFormat="1" applyFont="1" applyBorder="1" applyAlignment="1" applyProtection="1">
      <alignment horizontal="right" vertical="center"/>
      <protection locked="0"/>
    </xf>
    <xf numFmtId="49" fontId="13" fillId="0" borderId="0" xfId="0" applyNumberFormat="1" applyFont="1" applyAlignment="1" applyProtection="1">
      <alignment horizontal="right" vertical="center"/>
      <protection locked="0"/>
    </xf>
    <xf numFmtId="49" fontId="13" fillId="0" borderId="37" xfId="0" applyNumberFormat="1" applyFont="1" applyBorder="1" applyAlignment="1" applyProtection="1">
      <alignment horizontal="right" vertical="center"/>
      <protection locked="0"/>
    </xf>
    <xf numFmtId="49" fontId="13" fillId="0" borderId="38" xfId="0" applyNumberFormat="1" applyFont="1" applyBorder="1" applyAlignment="1" applyProtection="1">
      <alignment horizontal="right" vertical="center"/>
      <protection locked="0"/>
    </xf>
    <xf numFmtId="0" fontId="14" fillId="2" borderId="26" xfId="0" applyFont="1" applyFill="1" applyBorder="1" applyProtection="1">
      <alignment vertical="center"/>
      <protection hidden="1"/>
    </xf>
    <xf numFmtId="0" fontId="14" fillId="2" borderId="27" xfId="0" applyFont="1" applyFill="1" applyBorder="1" applyProtection="1">
      <alignment vertical="center"/>
      <protection hidden="1"/>
    </xf>
    <xf numFmtId="0" fontId="14" fillId="2" borderId="0" xfId="0" applyFont="1" applyFill="1" applyProtection="1">
      <alignment vertical="center"/>
      <protection hidden="1"/>
    </xf>
    <xf numFmtId="0" fontId="14" fillId="2" borderId="34" xfId="0" applyFont="1" applyFill="1" applyBorder="1" applyProtection="1">
      <alignment vertical="center"/>
      <protection hidden="1"/>
    </xf>
    <xf numFmtId="0" fontId="14" fillId="2" borderId="38" xfId="0" applyFont="1" applyFill="1" applyBorder="1" applyProtection="1">
      <alignment vertical="center"/>
      <protection hidden="1"/>
    </xf>
    <xf numFmtId="0" fontId="14" fillId="2" borderId="39" xfId="0" applyFont="1" applyFill="1" applyBorder="1" applyProtection="1">
      <alignment vertical="center"/>
      <protection hidden="1"/>
    </xf>
    <xf numFmtId="0" fontId="2" fillId="3" borderId="13" xfId="0" applyFont="1" applyFill="1" applyBorder="1" applyAlignment="1" applyProtection="1">
      <alignment horizontal="right" vertical="center"/>
      <protection hidden="1"/>
    </xf>
    <xf numFmtId="0" fontId="2" fillId="3" borderId="40" xfId="0" applyFont="1" applyFill="1" applyBorder="1" applyAlignment="1" applyProtection="1">
      <alignment horizontal="right" vertical="center"/>
      <protection hidden="1"/>
    </xf>
    <xf numFmtId="0" fontId="2" fillId="3" borderId="28" xfId="0" applyFont="1" applyFill="1" applyBorder="1" applyAlignment="1" applyProtection="1">
      <alignment horizontal="center" vertical="center" textRotation="255" shrinkToFit="1"/>
      <protection hidden="1"/>
    </xf>
    <xf numFmtId="0" fontId="2" fillId="3" borderId="1" xfId="0" applyFont="1" applyFill="1" applyBorder="1" applyAlignment="1" applyProtection="1">
      <alignment horizontal="center" vertical="center" textRotation="255" shrinkToFit="1"/>
      <protection hidden="1"/>
    </xf>
    <xf numFmtId="0" fontId="2" fillId="3" borderId="42" xfId="0" applyFont="1" applyFill="1" applyBorder="1" applyAlignment="1" applyProtection="1">
      <alignment horizontal="center" vertical="center" textRotation="255" shrinkToFit="1"/>
      <protection hidden="1"/>
    </xf>
    <xf numFmtId="0" fontId="9" fillId="3" borderId="15" xfId="0" applyFont="1" applyFill="1" applyBorder="1" applyAlignment="1" applyProtection="1">
      <alignment horizontal="center" vertical="top"/>
      <protection hidden="1"/>
    </xf>
    <xf numFmtId="0" fontId="9" fillId="3" borderId="1" xfId="0" applyFont="1" applyFill="1" applyBorder="1" applyAlignment="1" applyProtection="1">
      <alignment horizontal="center" vertical="top"/>
      <protection hidden="1"/>
    </xf>
    <xf numFmtId="0" fontId="9" fillId="3" borderId="43" xfId="0" applyFont="1" applyFill="1" applyBorder="1" applyAlignment="1" applyProtection="1">
      <alignment horizontal="center" vertical="top"/>
      <protection hidden="1"/>
    </xf>
    <xf numFmtId="0" fontId="9" fillId="3" borderId="42" xfId="0" applyFont="1" applyFill="1" applyBorder="1" applyAlignment="1" applyProtection="1">
      <alignment horizontal="center" vertical="top"/>
      <protection hidden="1"/>
    </xf>
    <xf numFmtId="0" fontId="9" fillId="0" borderId="29" xfId="0" applyFont="1" applyBorder="1" applyAlignment="1" applyProtection="1">
      <alignment horizontal="right" shrinkToFit="1"/>
      <protection locked="0"/>
    </xf>
    <xf numFmtId="0" fontId="9" fillId="0" borderId="0" xfId="0" applyFont="1" applyAlignment="1" applyProtection="1">
      <alignment horizontal="right" shrinkToFit="1"/>
      <protection locked="0"/>
    </xf>
    <xf numFmtId="0" fontId="9" fillId="0" borderId="15" xfId="0" applyFont="1" applyBorder="1" applyAlignment="1" applyProtection="1">
      <alignment horizontal="right" shrinkToFit="1"/>
      <protection locked="0"/>
    </xf>
    <xf numFmtId="0" fontId="9" fillId="4" borderId="7" xfId="0" applyFont="1" applyFill="1" applyBorder="1" applyAlignment="1" applyProtection="1">
      <alignment horizontal="left" shrinkToFit="1"/>
      <protection locked="0"/>
    </xf>
    <xf numFmtId="0" fontId="9" fillId="4" borderId="8" xfId="0" applyFont="1" applyFill="1" applyBorder="1" applyAlignment="1" applyProtection="1">
      <alignment horizontal="left" shrinkToFit="1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21" xfId="0" applyFont="1" applyFill="1" applyBorder="1" applyAlignment="1" applyProtection="1">
      <alignment horizontal="center" vertical="center" shrinkToFit="1"/>
      <protection hidden="1"/>
    </xf>
    <xf numFmtId="0" fontId="9" fillId="3" borderId="22" xfId="0" applyFont="1" applyFill="1" applyBorder="1" applyAlignment="1" applyProtection="1">
      <alignment horizontal="center" vertical="center" shrinkToFit="1"/>
      <protection hidden="1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9" fillId="5" borderId="16" xfId="0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shrinkToFit="1"/>
      <protection locked="0"/>
    </xf>
    <xf numFmtId="49" fontId="10" fillId="0" borderId="12" xfId="0" applyNumberFormat="1" applyFont="1" applyBorder="1" applyAlignment="1" applyProtection="1">
      <alignment shrinkToFit="1"/>
      <protection locked="0"/>
    </xf>
    <xf numFmtId="0" fontId="2" fillId="3" borderId="21" xfId="0" applyFont="1" applyFill="1" applyBorder="1" applyAlignment="1" applyProtection="1">
      <alignment horizontal="right" vertical="center" shrinkToFit="1"/>
      <protection hidden="1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2" fillId="3" borderId="22" xfId="0" applyNumberFormat="1" applyFont="1" applyFill="1" applyBorder="1" applyAlignment="1" applyProtection="1">
      <alignment horizontal="left" vertical="center" shrinkToFit="1"/>
      <protection hidden="1"/>
    </xf>
    <xf numFmtId="49" fontId="11" fillId="0" borderId="0" xfId="0" applyNumberFormat="1" applyFont="1" applyAlignment="1" applyProtection="1">
      <alignment vertical="center" shrinkToFit="1"/>
      <protection locked="0"/>
    </xf>
    <xf numFmtId="49" fontId="11" fillId="0" borderId="12" xfId="0" applyNumberFormat="1" applyFont="1" applyBorder="1" applyAlignment="1" applyProtection="1">
      <alignment vertical="center" shrinkToFit="1"/>
      <protection locked="0"/>
    </xf>
    <xf numFmtId="0" fontId="2" fillId="0" borderId="182" xfId="0" applyFont="1" applyBorder="1" applyProtection="1">
      <alignment vertical="center"/>
      <protection hidden="1"/>
    </xf>
    <xf numFmtId="0" fontId="2" fillId="0" borderId="179" xfId="0" applyFont="1" applyBorder="1" applyProtection="1">
      <alignment vertical="center"/>
      <protection hidden="1"/>
    </xf>
    <xf numFmtId="0" fontId="2" fillId="0" borderId="178" xfId="0" applyFont="1" applyBorder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Protection="1">
      <alignment vertical="center"/>
      <protection hidden="1"/>
    </xf>
    <xf numFmtId="58" fontId="35" fillId="0" borderId="0" xfId="0" applyNumberFormat="1" applyFont="1" applyAlignment="1" applyProtection="1">
      <alignment horizontal="distributed" vertical="top"/>
      <protection locked="0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176" fontId="8" fillId="0" borderId="4" xfId="0" applyNumberFormat="1" applyFont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hidden="1"/>
    </xf>
    <xf numFmtId="177" fontId="8" fillId="0" borderId="4" xfId="0" applyNumberFormat="1" applyFont="1" applyBorder="1" applyAlignment="1" applyProtection="1">
      <alignment horizontal="center"/>
      <protection locked="0"/>
    </xf>
    <xf numFmtId="177" fontId="8" fillId="3" borderId="4" xfId="0" applyNumberFormat="1" applyFont="1" applyFill="1" applyBorder="1" applyAlignment="1" applyProtection="1">
      <alignment horizontal="center"/>
      <protection hidden="1"/>
    </xf>
    <xf numFmtId="177" fontId="8" fillId="3" borderId="5" xfId="0" applyNumberFormat="1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right" vertical="center"/>
      <protection hidden="1"/>
    </xf>
    <xf numFmtId="0" fontId="2" fillId="3" borderId="18" xfId="0" applyFont="1" applyFill="1" applyBorder="1" applyAlignment="1" applyProtection="1">
      <alignment horizontal="right" vertical="center"/>
      <protection hidden="1"/>
    </xf>
    <xf numFmtId="0" fontId="2" fillId="3" borderId="8" xfId="0" applyFont="1" applyFill="1" applyBorder="1" applyAlignment="1" applyProtection="1">
      <alignment horizontal="center" vertical="center" textRotation="255" shrinkToFit="1"/>
      <protection hidden="1"/>
    </xf>
    <xf numFmtId="0" fontId="2" fillId="3" borderId="20" xfId="0" applyFont="1" applyFill="1" applyBorder="1" applyAlignment="1" applyProtection="1">
      <alignment horizontal="center" vertical="center" textRotation="255" shrinkToFit="1"/>
      <protection hidden="1"/>
    </xf>
    <xf numFmtId="0" fontId="9" fillId="3" borderId="9" xfId="0" applyFont="1" applyFill="1" applyBorder="1" applyAlignment="1" applyProtection="1">
      <alignment horizontal="center" shrinkToFit="1"/>
      <protection hidden="1"/>
    </xf>
    <xf numFmtId="0" fontId="9" fillId="3" borderId="8" xfId="0" applyFont="1" applyFill="1" applyBorder="1" applyAlignment="1" applyProtection="1">
      <alignment horizontal="center" shrinkToFit="1"/>
      <protection hidden="1"/>
    </xf>
    <xf numFmtId="0" fontId="9" fillId="3" borderId="15" xfId="0" applyFont="1" applyFill="1" applyBorder="1" applyAlignment="1" applyProtection="1">
      <alignment horizontal="center" shrinkToFit="1"/>
      <protection hidden="1"/>
    </xf>
    <xf numFmtId="0" fontId="9" fillId="3" borderId="1" xfId="0" applyFont="1" applyFill="1" applyBorder="1" applyAlignment="1" applyProtection="1">
      <alignment horizontal="center" shrinkToFit="1"/>
      <protection hidden="1"/>
    </xf>
    <xf numFmtId="0" fontId="9" fillId="0" borderId="9" xfId="0" applyFont="1" applyBorder="1" applyAlignment="1" applyProtection="1">
      <alignment horizontal="right" shrinkToFit="1"/>
      <protection locked="0"/>
    </xf>
    <xf numFmtId="0" fontId="9" fillId="0" borderId="7" xfId="0" applyFont="1" applyBorder="1" applyAlignment="1" applyProtection="1">
      <alignment horizontal="right" shrinkToFit="1"/>
      <protection locked="0"/>
    </xf>
    <xf numFmtId="0" fontId="2" fillId="8" borderId="186" xfId="0" applyFont="1" applyFill="1" applyBorder="1" applyProtection="1">
      <alignment vertical="center"/>
      <protection hidden="1"/>
    </xf>
    <xf numFmtId="0" fontId="2" fillId="0" borderId="183" xfId="0" applyFont="1" applyBorder="1" applyProtection="1">
      <alignment vertical="center"/>
      <protection hidden="1"/>
    </xf>
    <xf numFmtId="0" fontId="2" fillId="0" borderId="184" xfId="0" applyFont="1" applyBorder="1" applyProtection="1">
      <alignment vertical="center"/>
      <protection hidden="1"/>
    </xf>
    <xf numFmtId="0" fontId="2" fillId="0" borderId="185" xfId="0" applyFont="1" applyBorder="1" applyProtection="1">
      <alignment vertical="center"/>
      <protection hidden="1"/>
    </xf>
    <xf numFmtId="0" fontId="2" fillId="8" borderId="180" xfId="0" applyFont="1" applyFill="1" applyBorder="1" applyProtection="1">
      <alignment vertical="center"/>
      <protection hidden="1"/>
    </xf>
    <xf numFmtId="0" fontId="18" fillId="3" borderId="100" xfId="0" applyFont="1" applyFill="1" applyBorder="1" applyAlignment="1" applyProtection="1">
      <alignment horizontal="center" vertical="center"/>
      <protection hidden="1"/>
    </xf>
    <xf numFmtId="0" fontId="2" fillId="3" borderId="120" xfId="0" applyFont="1" applyFill="1" applyBorder="1" applyProtection="1">
      <alignment vertical="center"/>
      <protection hidden="1"/>
    </xf>
    <xf numFmtId="0" fontId="2" fillId="3" borderId="119" xfId="0" applyFont="1" applyFill="1" applyBorder="1" applyProtection="1">
      <alignment vertical="center"/>
      <protection hidden="1"/>
    </xf>
    <xf numFmtId="0" fontId="2" fillId="3" borderId="65" xfId="0" applyFont="1" applyFill="1" applyBorder="1" applyProtection="1">
      <alignment vertical="center"/>
      <protection hidden="1"/>
    </xf>
    <xf numFmtId="0" fontId="2" fillId="3" borderId="69" xfId="0" applyFont="1" applyFill="1" applyBorder="1" applyProtection="1">
      <alignment vertical="center"/>
      <protection hidden="1"/>
    </xf>
    <xf numFmtId="0" fontId="2" fillId="3" borderId="26" xfId="0" applyFont="1" applyFill="1" applyBorder="1" applyProtection="1">
      <alignment vertical="center"/>
      <protection hidden="1"/>
    </xf>
    <xf numFmtId="0" fontId="2" fillId="3" borderId="66" xfId="0" applyFont="1" applyFill="1" applyBorder="1" applyProtection="1">
      <alignment vertical="center"/>
      <protection hidden="1"/>
    </xf>
    <xf numFmtId="179" fontId="18" fillId="3" borderId="78" xfId="0" applyNumberFormat="1" applyFont="1" applyFill="1" applyBorder="1" applyAlignment="1" applyProtection="1">
      <alignment horizontal="center" vertical="center"/>
      <protection hidden="1"/>
    </xf>
    <xf numFmtId="179" fontId="18" fillId="3" borderId="76" xfId="0" applyNumberFormat="1" applyFont="1" applyFill="1" applyBorder="1" applyAlignment="1" applyProtection="1">
      <alignment horizontal="center" vertical="center"/>
      <protection hidden="1"/>
    </xf>
    <xf numFmtId="179" fontId="18" fillId="3" borderId="77" xfId="0" applyNumberFormat="1" applyFont="1" applyFill="1" applyBorder="1" applyAlignment="1" applyProtection="1">
      <alignment horizontal="center" vertical="center"/>
      <protection hidden="1"/>
    </xf>
    <xf numFmtId="0" fontId="18" fillId="3" borderId="100" xfId="0" applyFont="1" applyFill="1" applyBorder="1" applyAlignment="1" applyProtection="1">
      <alignment horizontal="right" vertical="center"/>
      <protection hidden="1"/>
    </xf>
    <xf numFmtId="0" fontId="18" fillId="3" borderId="38" xfId="0" applyFont="1" applyFill="1" applyBorder="1" applyAlignment="1" applyProtection="1">
      <alignment horizontal="right" vertical="center"/>
      <protection hidden="1"/>
    </xf>
    <xf numFmtId="179" fontId="18" fillId="3" borderId="78" xfId="1" applyNumberFormat="1" applyFont="1" applyFill="1" applyBorder="1" applyAlignment="1" applyProtection="1">
      <alignment horizontal="center" vertical="center"/>
      <protection hidden="1"/>
    </xf>
    <xf numFmtId="179" fontId="18" fillId="3" borderId="76" xfId="1" applyNumberFormat="1" applyFont="1" applyFill="1" applyBorder="1" applyAlignment="1" applyProtection="1">
      <alignment horizontal="center" vertical="center"/>
      <protection hidden="1"/>
    </xf>
    <xf numFmtId="179" fontId="18" fillId="3" borderId="77" xfId="1" applyNumberFormat="1" applyFont="1" applyFill="1" applyBorder="1" applyAlignment="1" applyProtection="1">
      <alignment horizontal="center" vertical="center"/>
      <protection hidden="1"/>
    </xf>
    <xf numFmtId="38" fontId="18" fillId="3" borderId="78" xfId="1" applyFont="1" applyFill="1" applyBorder="1" applyAlignment="1" applyProtection="1">
      <alignment horizontal="center" vertical="center"/>
      <protection hidden="1"/>
    </xf>
    <xf numFmtId="38" fontId="18" fillId="3" borderId="76" xfId="1" applyFont="1" applyFill="1" applyBorder="1" applyAlignment="1" applyProtection="1">
      <alignment horizontal="center" vertical="center"/>
      <protection hidden="1"/>
    </xf>
    <xf numFmtId="38" fontId="18" fillId="3" borderId="77" xfId="1" applyFont="1" applyFill="1" applyBorder="1" applyAlignment="1" applyProtection="1">
      <alignment horizontal="center" vertical="center"/>
      <protection hidden="1"/>
    </xf>
    <xf numFmtId="179" fontId="18" fillId="3" borderId="78" xfId="0" applyNumberFormat="1" applyFont="1" applyFill="1" applyBorder="1" applyProtection="1">
      <alignment vertical="center"/>
      <protection hidden="1"/>
    </xf>
    <xf numFmtId="179" fontId="18" fillId="3" borderId="76" xfId="0" applyNumberFormat="1" applyFont="1" applyFill="1" applyBorder="1" applyProtection="1">
      <alignment vertical="center"/>
      <protection hidden="1"/>
    </xf>
    <xf numFmtId="179" fontId="18" fillId="3" borderId="77" xfId="0" applyNumberFormat="1" applyFont="1" applyFill="1" applyBorder="1" applyProtection="1">
      <alignment vertical="center"/>
      <protection hidden="1"/>
    </xf>
    <xf numFmtId="182" fontId="18" fillId="3" borderId="121" xfId="0" applyNumberFormat="1" applyFont="1" applyFill="1" applyBorder="1" applyAlignment="1" applyProtection="1">
      <alignment horizontal="center" vertical="center"/>
      <protection hidden="1"/>
    </xf>
    <xf numFmtId="182" fontId="18" fillId="3" borderId="103" xfId="0" applyNumberFormat="1" applyFont="1" applyFill="1" applyBorder="1" applyAlignment="1" applyProtection="1">
      <alignment horizontal="center" vertical="center"/>
      <protection hidden="1"/>
    </xf>
    <xf numFmtId="0" fontId="29" fillId="3" borderId="102" xfId="0" applyFont="1" applyFill="1" applyBorder="1" applyAlignment="1" applyProtection="1">
      <alignment horizontal="center" vertical="center" shrinkToFit="1"/>
      <protection hidden="1"/>
    </xf>
    <xf numFmtId="0" fontId="29" fillId="3" borderId="104" xfId="0" applyFont="1" applyFill="1" applyBorder="1" applyAlignment="1" applyProtection="1">
      <alignment horizontal="center" vertical="center" shrinkToFit="1"/>
      <protection hidden="1"/>
    </xf>
    <xf numFmtId="179" fontId="18" fillId="3" borderId="102" xfId="1" applyNumberFormat="1" applyFont="1" applyFill="1" applyBorder="1" applyAlignment="1" applyProtection="1">
      <alignment vertical="center"/>
      <protection hidden="1"/>
    </xf>
    <xf numFmtId="179" fontId="18" fillId="3" borderId="103" xfId="1" applyNumberFormat="1" applyFont="1" applyFill="1" applyBorder="1" applyAlignment="1" applyProtection="1">
      <alignment vertical="center"/>
      <protection hidden="1"/>
    </xf>
    <xf numFmtId="179" fontId="18" fillId="3" borderId="104" xfId="1" applyNumberFormat="1" applyFont="1" applyFill="1" applyBorder="1" applyAlignment="1" applyProtection="1">
      <alignment vertical="center"/>
      <protection hidden="1"/>
    </xf>
    <xf numFmtId="180" fontId="18" fillId="7" borderId="102" xfId="1" applyNumberFormat="1" applyFont="1" applyFill="1" applyBorder="1" applyAlignment="1" applyProtection="1">
      <alignment vertical="center"/>
      <protection hidden="1"/>
    </xf>
    <xf numFmtId="180" fontId="18" fillId="7" borderId="103" xfId="1" applyNumberFormat="1" applyFont="1" applyFill="1" applyBorder="1" applyAlignment="1" applyProtection="1">
      <alignment vertical="center"/>
      <protection hidden="1"/>
    </xf>
    <xf numFmtId="180" fontId="18" fillId="7" borderId="104" xfId="1" applyNumberFormat="1" applyFont="1" applyFill="1" applyBorder="1" applyAlignment="1" applyProtection="1">
      <alignment vertical="center"/>
      <protection hidden="1"/>
    </xf>
    <xf numFmtId="0" fontId="29" fillId="3" borderId="84" xfId="0" applyFont="1" applyFill="1" applyBorder="1" applyAlignment="1" applyProtection="1">
      <alignment horizontal="center" vertical="center" shrinkToFit="1"/>
      <protection hidden="1"/>
    </xf>
    <xf numFmtId="0" fontId="29" fillId="3" borderId="85" xfId="0" applyFont="1" applyFill="1" applyBorder="1" applyAlignment="1" applyProtection="1">
      <alignment horizontal="center" vertical="center" shrinkToFit="1"/>
      <protection hidden="1"/>
    </xf>
    <xf numFmtId="179" fontId="18" fillId="3" borderId="84" xfId="1" applyNumberFormat="1" applyFont="1" applyFill="1" applyBorder="1" applyAlignment="1" applyProtection="1">
      <alignment vertical="center"/>
      <protection hidden="1"/>
    </xf>
    <xf numFmtId="179" fontId="18" fillId="3" borderId="87" xfId="1" applyNumberFormat="1" applyFont="1" applyFill="1" applyBorder="1" applyAlignment="1" applyProtection="1">
      <alignment vertical="center"/>
      <protection hidden="1"/>
    </xf>
    <xf numFmtId="179" fontId="18" fillId="3" borderId="85" xfId="1" applyNumberFormat="1" applyFont="1" applyFill="1" applyBorder="1" applyAlignment="1" applyProtection="1">
      <alignment vertical="center"/>
      <protection hidden="1"/>
    </xf>
    <xf numFmtId="180" fontId="18" fillId="7" borderId="84" xfId="1" applyNumberFormat="1" applyFont="1" applyFill="1" applyBorder="1" applyAlignment="1" applyProtection="1">
      <alignment vertical="center"/>
      <protection hidden="1"/>
    </xf>
    <xf numFmtId="180" fontId="18" fillId="7" borderId="87" xfId="1" applyNumberFormat="1" applyFont="1" applyFill="1" applyBorder="1" applyAlignment="1" applyProtection="1">
      <alignment vertical="center"/>
      <protection hidden="1"/>
    </xf>
    <xf numFmtId="180" fontId="18" fillId="7" borderId="85" xfId="1" applyNumberFormat="1" applyFont="1" applyFill="1" applyBorder="1" applyAlignment="1" applyProtection="1">
      <alignment vertical="center"/>
      <protection hidden="1"/>
    </xf>
    <xf numFmtId="0" fontId="29" fillId="3" borderId="81" xfId="0" applyFont="1" applyFill="1" applyBorder="1" applyAlignment="1" applyProtection="1">
      <alignment horizontal="center" vertical="center" shrinkToFit="1"/>
      <protection hidden="1"/>
    </xf>
    <xf numFmtId="0" fontId="29" fillId="3" borderId="83" xfId="0" applyFont="1" applyFill="1" applyBorder="1" applyAlignment="1" applyProtection="1">
      <alignment horizontal="center" vertical="center" shrinkToFit="1"/>
      <protection hidden="1"/>
    </xf>
    <xf numFmtId="179" fontId="18" fillId="3" borderId="81" xfId="1" applyNumberFormat="1" applyFont="1" applyFill="1" applyBorder="1" applyAlignment="1" applyProtection="1">
      <alignment vertical="center"/>
      <protection hidden="1"/>
    </xf>
    <xf numFmtId="179" fontId="18" fillId="3" borderId="82" xfId="1" applyNumberFormat="1" applyFont="1" applyFill="1" applyBorder="1" applyAlignment="1" applyProtection="1">
      <alignment vertical="center"/>
      <protection hidden="1"/>
    </xf>
    <xf numFmtId="179" fontId="18" fillId="3" borderId="83" xfId="1" applyNumberFormat="1" applyFont="1" applyFill="1" applyBorder="1" applyAlignment="1" applyProtection="1">
      <alignment vertical="center"/>
      <protection hidden="1"/>
    </xf>
    <xf numFmtId="180" fontId="18" fillId="7" borderId="81" xfId="1" applyNumberFormat="1" applyFont="1" applyFill="1" applyBorder="1" applyAlignment="1" applyProtection="1">
      <alignment vertical="center"/>
      <protection hidden="1"/>
    </xf>
    <xf numFmtId="180" fontId="18" fillId="7" borderId="82" xfId="1" applyNumberFormat="1" applyFont="1" applyFill="1" applyBorder="1" applyAlignment="1" applyProtection="1">
      <alignment vertical="center"/>
      <protection hidden="1"/>
    </xf>
    <xf numFmtId="180" fontId="18" fillId="7" borderId="83" xfId="1" applyNumberFormat="1" applyFont="1" applyFill="1" applyBorder="1" applyAlignment="1" applyProtection="1">
      <alignment vertical="center"/>
      <protection hidden="1"/>
    </xf>
    <xf numFmtId="0" fontId="18" fillId="2" borderId="78" xfId="0" applyFont="1" applyFill="1" applyBorder="1" applyAlignment="1" applyProtection="1">
      <alignment horizontal="right" vertical="center"/>
      <protection hidden="1"/>
    </xf>
    <xf numFmtId="0" fontId="18" fillId="2" borderId="76" xfId="0" applyFont="1" applyFill="1" applyBorder="1" applyAlignment="1" applyProtection="1">
      <alignment horizontal="right" vertical="center"/>
      <protection hidden="1"/>
    </xf>
    <xf numFmtId="0" fontId="18" fillId="2" borderId="77" xfId="0" applyFont="1" applyFill="1" applyBorder="1" applyAlignment="1" applyProtection="1">
      <alignment horizontal="right" vertical="center"/>
      <protection hidden="1"/>
    </xf>
    <xf numFmtId="0" fontId="32" fillId="2" borderId="130" xfId="0" applyFont="1" applyFill="1" applyBorder="1" applyAlignment="1" applyProtection="1">
      <alignment horizontal="center"/>
      <protection hidden="1"/>
    </xf>
    <xf numFmtId="0" fontId="32" fillId="2" borderId="131" xfId="0" applyFont="1" applyFill="1" applyBorder="1" applyAlignment="1" applyProtection="1">
      <alignment horizontal="center"/>
      <protection hidden="1"/>
    </xf>
    <xf numFmtId="0" fontId="32" fillId="2" borderId="132" xfId="0" applyFont="1" applyFill="1" applyBorder="1" applyAlignment="1" applyProtection="1">
      <alignment horizontal="center"/>
      <protection hidden="1"/>
    </xf>
    <xf numFmtId="0" fontId="32" fillId="2" borderId="137" xfId="0" applyFont="1" applyFill="1" applyBorder="1" applyAlignment="1" applyProtection="1">
      <alignment horizontal="center"/>
      <protection hidden="1"/>
    </xf>
    <xf numFmtId="0" fontId="32" fillId="2" borderId="138" xfId="0" applyFont="1" applyFill="1" applyBorder="1" applyAlignment="1" applyProtection="1">
      <alignment horizontal="center"/>
      <protection hidden="1"/>
    </xf>
    <xf numFmtId="0" fontId="32" fillId="2" borderId="139" xfId="0" applyFont="1" applyFill="1" applyBorder="1" applyAlignment="1" applyProtection="1">
      <alignment horizontal="center"/>
      <protection hidden="1"/>
    </xf>
    <xf numFmtId="0" fontId="32" fillId="2" borderId="134" xfId="0" applyFont="1" applyFill="1" applyBorder="1" applyAlignment="1" applyProtection="1">
      <alignment horizontal="center"/>
      <protection hidden="1"/>
    </xf>
    <xf numFmtId="0" fontId="32" fillId="2" borderId="133" xfId="0" applyFont="1" applyFill="1" applyBorder="1" applyAlignment="1" applyProtection="1">
      <alignment horizontal="center"/>
      <protection hidden="1"/>
    </xf>
    <xf numFmtId="0" fontId="32" fillId="2" borderId="141" xfId="0" applyFont="1" applyFill="1" applyBorder="1" applyAlignment="1" applyProtection="1">
      <alignment horizontal="center"/>
      <protection hidden="1"/>
    </xf>
    <xf numFmtId="0" fontId="32" fillId="2" borderId="140" xfId="0" applyFont="1" applyFill="1" applyBorder="1" applyAlignment="1" applyProtection="1">
      <alignment horizontal="center"/>
      <protection hidden="1"/>
    </xf>
    <xf numFmtId="0" fontId="17" fillId="2" borderId="112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alignment vertical="center"/>
      <protection hidden="1"/>
    </xf>
    <xf numFmtId="0" fontId="8" fillId="3" borderId="113" xfId="0" applyFont="1" applyFill="1" applyBorder="1" applyProtection="1">
      <alignment vertical="center"/>
      <protection hidden="1"/>
    </xf>
    <xf numFmtId="0" fontId="18" fillId="2" borderId="131" xfId="0" applyFont="1" applyFill="1" applyBorder="1" applyAlignment="1" applyProtection="1">
      <alignment horizontal="center"/>
      <protection hidden="1"/>
    </xf>
    <xf numFmtId="0" fontId="18" fillId="2" borderId="38" xfId="0" applyFont="1" applyFill="1" applyBorder="1" applyAlignment="1" applyProtection="1">
      <alignment horizontal="center"/>
      <protection hidden="1"/>
    </xf>
    <xf numFmtId="0" fontId="18" fillId="3" borderId="131" xfId="0" applyFont="1" applyFill="1" applyBorder="1" applyAlignment="1" applyProtection="1">
      <alignment horizontal="left" indent="1" shrinkToFit="1"/>
      <protection hidden="1"/>
    </xf>
    <xf numFmtId="0" fontId="30" fillId="3" borderId="113" xfId="0" applyFont="1" applyFill="1" applyBorder="1" applyAlignment="1" applyProtection="1">
      <alignment horizontal="left" vertical="center" shrinkToFit="1"/>
      <protection hidden="1"/>
    </xf>
    <xf numFmtId="0" fontId="17" fillId="2" borderId="135" xfId="0" applyFont="1" applyFill="1" applyBorder="1" applyAlignment="1" applyProtection="1">
      <alignment horizontal="center"/>
      <protection hidden="1"/>
    </xf>
    <xf numFmtId="0" fontId="17" fillId="2" borderId="132" xfId="0" applyFont="1" applyFill="1" applyBorder="1" applyAlignment="1" applyProtection="1">
      <alignment horizontal="center"/>
      <protection hidden="1"/>
    </xf>
    <xf numFmtId="0" fontId="17" fillId="2" borderId="142" xfId="0" applyFont="1" applyFill="1" applyBorder="1" applyAlignment="1" applyProtection="1">
      <alignment horizontal="center"/>
      <protection hidden="1"/>
    </xf>
    <xf numFmtId="0" fontId="17" fillId="2" borderId="139" xfId="0" applyFont="1" applyFill="1" applyBorder="1" applyAlignment="1" applyProtection="1">
      <alignment horizontal="center"/>
      <protection hidden="1"/>
    </xf>
    <xf numFmtId="0" fontId="31" fillId="2" borderId="129" xfId="0" applyFont="1" applyFill="1" applyBorder="1" applyAlignment="1" applyProtection="1">
      <alignment horizontal="center"/>
      <protection hidden="1"/>
    </xf>
    <xf numFmtId="0" fontId="31" fillId="2" borderId="136" xfId="0" applyFont="1" applyFill="1" applyBorder="1" applyAlignment="1" applyProtection="1">
      <alignment horizontal="center"/>
      <protection hidden="1"/>
    </xf>
    <xf numFmtId="0" fontId="31" fillId="2" borderId="135" xfId="0" applyFont="1" applyFill="1" applyBorder="1" applyAlignment="1" applyProtection="1">
      <alignment horizontal="center"/>
      <protection hidden="1"/>
    </xf>
    <xf numFmtId="0" fontId="31" fillId="2" borderId="132" xfId="0" applyFont="1" applyFill="1" applyBorder="1" applyAlignment="1" applyProtection="1">
      <alignment horizontal="center"/>
      <protection hidden="1"/>
    </xf>
    <xf numFmtId="0" fontId="31" fillId="2" borderId="142" xfId="0" applyFont="1" applyFill="1" applyBorder="1" applyAlignment="1" applyProtection="1">
      <alignment horizontal="center"/>
      <protection hidden="1"/>
    </xf>
    <xf numFmtId="0" fontId="31" fillId="2" borderId="139" xfId="0" applyFont="1" applyFill="1" applyBorder="1" applyAlignment="1" applyProtection="1">
      <alignment horizontal="center"/>
      <protection hidden="1"/>
    </xf>
    <xf numFmtId="0" fontId="17" fillId="3" borderId="112" xfId="0" applyFont="1" applyFill="1" applyBorder="1" applyAlignment="1" applyProtection="1">
      <alignment horizontal="center" vertical="top"/>
      <protection hidden="1"/>
    </xf>
    <xf numFmtId="0" fontId="17" fillId="3" borderId="0" xfId="0" applyFont="1" applyFill="1" applyAlignment="1" applyProtection="1">
      <alignment horizontal="center" vertical="top"/>
      <protection hidden="1"/>
    </xf>
    <xf numFmtId="0" fontId="8" fillId="3" borderId="0" xfId="0" applyFont="1" applyFill="1" applyAlignment="1" applyProtection="1">
      <alignment horizontal="center" vertical="top"/>
      <protection hidden="1"/>
    </xf>
    <xf numFmtId="49" fontId="8" fillId="3" borderId="0" xfId="0" applyNumberFormat="1" applyFont="1" applyFill="1" applyAlignment="1" applyProtection="1">
      <alignment horizontal="center" vertical="top"/>
      <protection hidden="1"/>
    </xf>
    <xf numFmtId="0" fontId="23" fillId="2" borderId="127" xfId="0" applyFont="1" applyFill="1" applyBorder="1" applyAlignment="1" applyProtection="1">
      <alignment horizontal="center" vertical="center"/>
      <protection hidden="1"/>
    </xf>
    <xf numFmtId="0" fontId="23" fillId="2" borderId="126" xfId="0" applyFont="1" applyFill="1" applyBorder="1" applyAlignment="1" applyProtection="1">
      <alignment horizontal="center" vertical="center"/>
      <protection hidden="1"/>
    </xf>
    <xf numFmtId="0" fontId="23" fillId="2" borderId="123" xfId="0" applyFont="1" applyFill="1" applyBorder="1" applyAlignment="1" applyProtection="1">
      <alignment horizontal="center" vertical="center"/>
      <protection hidden="1"/>
    </xf>
    <xf numFmtId="0" fontId="23" fillId="2" borderId="124" xfId="0" applyFont="1" applyFill="1" applyBorder="1" applyAlignment="1" applyProtection="1">
      <alignment horizontal="center" vertical="center"/>
      <protection hidden="1"/>
    </xf>
    <xf numFmtId="0" fontId="23" fillId="2" borderId="125" xfId="0" applyFont="1" applyFill="1" applyBorder="1" applyAlignment="1" applyProtection="1">
      <alignment horizontal="center" vertical="center"/>
      <protection hidden="1"/>
    </xf>
    <xf numFmtId="0" fontId="19" fillId="2" borderId="128" xfId="0" applyFont="1" applyFill="1" applyBorder="1" applyAlignment="1" applyProtection="1">
      <alignment horizontal="center" vertical="center"/>
      <protection hidden="1"/>
    </xf>
    <xf numFmtId="0" fontId="19" fillId="2" borderId="12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7" fillId="3" borderId="112" xfId="0" applyFont="1" applyFill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/>
      <protection hidden="1"/>
    </xf>
    <xf numFmtId="0" fontId="10" fillId="3" borderId="107" xfId="0" applyFont="1" applyFill="1" applyBorder="1" applyAlignment="1" applyProtection="1">
      <alignment horizontal="left" shrinkToFit="1"/>
      <protection hidden="1"/>
    </xf>
    <xf numFmtId="0" fontId="10" fillId="3" borderId="108" xfId="0" applyFont="1" applyFill="1" applyBorder="1" applyAlignment="1" applyProtection="1">
      <alignment horizontal="left" shrinkToFit="1"/>
      <protection hidden="1"/>
    </xf>
    <xf numFmtId="0" fontId="10" fillId="3" borderId="0" xfId="0" applyFont="1" applyFill="1" applyAlignment="1" applyProtection="1">
      <alignment horizontal="left" shrinkToFit="1"/>
      <protection hidden="1"/>
    </xf>
    <xf numFmtId="0" fontId="10" fillId="3" borderId="113" xfId="0" applyFont="1" applyFill="1" applyBorder="1" applyAlignment="1" applyProtection="1">
      <alignment horizontal="left" shrinkToFi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30" fillId="3" borderId="0" xfId="0" applyFont="1" applyFill="1" applyAlignment="1" applyProtection="1">
      <alignment horizontal="left" vertical="center" shrinkToFit="1"/>
      <protection hidden="1"/>
    </xf>
    <xf numFmtId="0" fontId="17" fillId="2" borderId="112" xfId="0" applyFont="1" applyFill="1" applyBorder="1" applyAlignment="1" applyProtection="1">
      <alignment horizontal="center" vertical="top"/>
      <protection hidden="1"/>
    </xf>
    <xf numFmtId="0" fontId="17" fillId="2" borderId="0" xfId="0" applyFont="1" applyFill="1" applyAlignment="1" applyProtection="1">
      <alignment horizontal="center" vertical="top"/>
      <protection hidden="1"/>
    </xf>
    <xf numFmtId="0" fontId="17" fillId="2" borderId="106" xfId="0" applyFont="1" applyFill="1" applyBorder="1" applyAlignment="1" applyProtection="1">
      <alignment horizontal="center"/>
      <protection hidden="1"/>
    </xf>
    <xf numFmtId="0" fontId="17" fillId="2" borderId="107" xfId="0" applyFont="1" applyFill="1" applyBorder="1" applyAlignment="1" applyProtection="1">
      <alignment horizontal="center"/>
      <protection hidden="1"/>
    </xf>
    <xf numFmtId="0" fontId="17" fillId="2" borderId="112" xfId="0" applyFont="1" applyFill="1" applyBorder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center"/>
      <protection hidden="1"/>
    </xf>
    <xf numFmtId="49" fontId="18" fillId="0" borderId="76" xfId="0" applyNumberFormat="1" applyFont="1" applyBorder="1" applyAlignment="1" applyProtection="1">
      <alignment horizontal="center" vertical="center"/>
      <protection locked="0"/>
    </xf>
    <xf numFmtId="49" fontId="18" fillId="0" borderId="75" xfId="0" applyNumberFormat="1" applyFont="1" applyBorder="1" applyAlignment="1" applyProtection="1">
      <alignment horizontal="center" vertical="center"/>
      <protection locked="0"/>
    </xf>
    <xf numFmtId="0" fontId="18" fillId="3" borderId="78" xfId="0" applyFont="1" applyFill="1" applyBorder="1" applyAlignment="1" applyProtection="1">
      <alignment horizontal="right" vertical="center"/>
      <protection hidden="1"/>
    </xf>
    <xf numFmtId="0" fontId="18" fillId="3" borderId="76" xfId="0" applyFont="1" applyFill="1" applyBorder="1" applyAlignment="1" applyProtection="1">
      <alignment horizontal="right" vertical="center"/>
      <protection hidden="1"/>
    </xf>
    <xf numFmtId="179" fontId="18" fillId="4" borderId="78" xfId="1" applyNumberFormat="1" applyFont="1" applyFill="1" applyBorder="1" applyAlignment="1" applyProtection="1">
      <alignment horizontal="center" vertical="center"/>
      <protection locked="0" hidden="1"/>
    </xf>
    <xf numFmtId="179" fontId="18" fillId="4" borderId="76" xfId="1" applyNumberFormat="1" applyFont="1" applyFill="1" applyBorder="1" applyAlignment="1" applyProtection="1">
      <alignment horizontal="center" vertical="center"/>
      <protection locked="0" hidden="1"/>
    </xf>
    <xf numFmtId="179" fontId="18" fillId="4" borderId="77" xfId="1" applyNumberFormat="1" applyFont="1" applyFill="1" applyBorder="1" applyAlignment="1" applyProtection="1">
      <alignment horizontal="center" vertical="center"/>
      <protection locked="0" hidden="1"/>
    </xf>
    <xf numFmtId="182" fontId="18" fillId="0" borderId="91" xfId="0" applyNumberFormat="1" applyFont="1" applyBorder="1" applyAlignment="1" applyProtection="1">
      <alignment horizontal="center" vertical="center"/>
      <protection locked="0"/>
    </xf>
    <xf numFmtId="182" fontId="18" fillId="0" borderId="86" xfId="0" applyNumberFormat="1" applyFont="1" applyBorder="1" applyAlignment="1" applyProtection="1">
      <alignment horizontal="center" vertical="center"/>
      <protection locked="0"/>
    </xf>
    <xf numFmtId="178" fontId="28" fillId="0" borderId="94" xfId="0" applyNumberFormat="1" applyFont="1" applyBorder="1" applyAlignment="1" applyProtection="1">
      <alignment vertical="center" shrinkToFit="1"/>
      <protection locked="0"/>
    </xf>
    <xf numFmtId="178" fontId="28" fillId="0" borderId="86" xfId="0" applyNumberFormat="1" applyFont="1" applyBorder="1" applyAlignment="1" applyProtection="1">
      <alignment vertical="center" shrinkToFit="1"/>
      <protection locked="0"/>
    </xf>
    <xf numFmtId="178" fontId="28" fillId="0" borderId="93" xfId="0" applyNumberFormat="1" applyFont="1" applyBorder="1" applyAlignment="1" applyProtection="1">
      <alignment vertical="center" shrinkToFit="1"/>
      <protection locked="0"/>
    </xf>
    <xf numFmtId="183" fontId="18" fillId="0" borderId="94" xfId="0" applyNumberFormat="1" applyFont="1" applyBorder="1" applyAlignment="1" applyProtection="1">
      <alignment vertical="center" shrinkToFit="1"/>
      <protection locked="0"/>
    </xf>
    <xf numFmtId="183" fontId="18" fillId="0" borderId="86" xfId="0" applyNumberFormat="1" applyFont="1" applyBorder="1" applyAlignment="1" applyProtection="1">
      <alignment vertical="center" shrinkToFit="1"/>
      <protection locked="0"/>
    </xf>
    <xf numFmtId="183" fontId="18" fillId="0" borderId="93" xfId="0" applyNumberFormat="1" applyFont="1" applyBorder="1" applyAlignment="1" applyProtection="1">
      <alignment vertical="center" shrinkToFit="1"/>
      <protection locked="0"/>
    </xf>
    <xf numFmtId="49" fontId="29" fillId="0" borderId="94" xfId="0" applyNumberFormat="1" applyFont="1" applyBorder="1" applyAlignment="1" applyProtection="1">
      <alignment horizontal="center" vertical="center" shrinkToFit="1"/>
      <protection locked="0"/>
    </xf>
    <xf numFmtId="49" fontId="29" fillId="0" borderId="93" xfId="0" applyNumberFormat="1" applyFont="1" applyBorder="1" applyAlignment="1" applyProtection="1">
      <alignment horizontal="center" vertical="center" shrinkToFit="1"/>
      <protection locked="0"/>
    </xf>
    <xf numFmtId="179" fontId="18" fillId="0" borderId="94" xfId="1" applyNumberFormat="1" applyFont="1" applyBorder="1" applyAlignment="1" applyProtection="1">
      <alignment vertical="center"/>
      <protection locked="0"/>
    </xf>
    <xf numFmtId="179" fontId="18" fillId="0" borderId="86" xfId="1" applyNumberFormat="1" applyFont="1" applyBorder="1" applyAlignment="1" applyProtection="1">
      <alignment vertical="center"/>
      <protection locked="0"/>
    </xf>
    <xf numFmtId="179" fontId="18" fillId="0" borderId="93" xfId="1" applyNumberFormat="1" applyFont="1" applyBorder="1" applyAlignment="1" applyProtection="1">
      <alignment vertical="center"/>
      <protection locked="0"/>
    </xf>
    <xf numFmtId="180" fontId="18" fillId="4" borderId="102" xfId="1" applyNumberFormat="1" applyFont="1" applyFill="1" applyBorder="1" applyAlignment="1" applyProtection="1">
      <alignment vertical="center"/>
      <protection locked="0" hidden="1"/>
    </xf>
    <xf numFmtId="180" fontId="18" fillId="4" borderId="103" xfId="1" applyNumberFormat="1" applyFont="1" applyFill="1" applyBorder="1" applyAlignment="1" applyProtection="1">
      <alignment vertical="center"/>
      <protection locked="0" hidden="1"/>
    </xf>
    <xf numFmtId="180" fontId="18" fillId="4" borderId="104" xfId="1" applyNumberFormat="1" applyFont="1" applyFill="1" applyBorder="1" applyAlignment="1" applyProtection="1">
      <alignment vertical="center"/>
      <protection locked="0" hidden="1"/>
    </xf>
    <xf numFmtId="49" fontId="29" fillId="0" borderId="84" xfId="0" applyNumberFormat="1" applyFont="1" applyBorder="1" applyAlignment="1" applyProtection="1">
      <alignment horizontal="center" vertical="center" shrinkToFit="1"/>
      <protection locked="0"/>
    </xf>
    <xf numFmtId="49" fontId="29" fillId="0" borderId="85" xfId="0" applyNumberFormat="1" applyFont="1" applyBorder="1" applyAlignment="1" applyProtection="1">
      <alignment horizontal="center" vertical="center" shrinkToFit="1"/>
      <protection locked="0"/>
    </xf>
    <xf numFmtId="179" fontId="18" fillId="0" borderId="84" xfId="1" applyNumberFormat="1" applyFont="1" applyBorder="1" applyAlignment="1" applyProtection="1">
      <alignment vertical="center"/>
      <protection locked="0"/>
    </xf>
    <xf numFmtId="179" fontId="18" fillId="0" borderId="87" xfId="1" applyNumberFormat="1" applyFont="1" applyBorder="1" applyAlignment="1" applyProtection="1">
      <alignment vertical="center"/>
      <protection locked="0"/>
    </xf>
    <xf numFmtId="179" fontId="18" fillId="0" borderId="85" xfId="1" applyNumberFormat="1" applyFont="1" applyBorder="1" applyAlignment="1" applyProtection="1">
      <alignment vertical="center"/>
      <protection locked="0"/>
    </xf>
    <xf numFmtId="180" fontId="18" fillId="4" borderId="84" xfId="1" applyNumberFormat="1" applyFont="1" applyFill="1" applyBorder="1" applyAlignment="1" applyProtection="1">
      <alignment vertical="center"/>
      <protection locked="0" hidden="1"/>
    </xf>
    <xf numFmtId="180" fontId="18" fillId="4" borderId="87" xfId="1" applyNumberFormat="1" applyFont="1" applyFill="1" applyBorder="1" applyAlignment="1" applyProtection="1">
      <alignment vertical="center"/>
      <protection locked="0" hidden="1"/>
    </xf>
    <xf numFmtId="180" fontId="18" fillId="4" borderId="85" xfId="1" applyNumberFormat="1" applyFont="1" applyFill="1" applyBorder="1" applyAlignment="1" applyProtection="1">
      <alignment vertical="center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7" fillId="3" borderId="0" xfId="0" applyFont="1" applyFill="1" applyAlignment="1" applyProtection="1">
      <alignment horizontal="left" vertical="center" shrinkToFit="1"/>
      <protection hidden="1"/>
    </xf>
    <xf numFmtId="0" fontId="27" fillId="3" borderId="113" xfId="0" applyFont="1" applyFill="1" applyBorder="1" applyAlignment="1" applyProtection="1">
      <alignment horizontal="left" vertical="center" shrinkToFit="1"/>
      <protection hidden="1"/>
    </xf>
    <xf numFmtId="49" fontId="29" fillId="0" borderId="81" xfId="0" applyNumberFormat="1" applyFont="1" applyBorder="1" applyAlignment="1" applyProtection="1">
      <alignment horizontal="center" vertical="center" shrinkToFit="1"/>
      <protection locked="0"/>
    </xf>
    <xf numFmtId="49" fontId="29" fillId="0" borderId="83" xfId="0" applyNumberFormat="1" applyFont="1" applyBorder="1" applyAlignment="1" applyProtection="1">
      <alignment horizontal="center" vertical="center" shrinkToFit="1"/>
      <protection locked="0"/>
    </xf>
    <xf numFmtId="179" fontId="18" fillId="0" borderId="81" xfId="1" applyNumberFormat="1" applyFont="1" applyBorder="1" applyAlignment="1" applyProtection="1">
      <alignment vertical="center"/>
      <protection locked="0"/>
    </xf>
    <xf numFmtId="179" fontId="18" fillId="0" borderId="82" xfId="1" applyNumberFormat="1" applyFont="1" applyBorder="1" applyAlignment="1" applyProtection="1">
      <alignment vertical="center"/>
      <protection locked="0"/>
    </xf>
    <xf numFmtId="179" fontId="18" fillId="0" borderId="83" xfId="1" applyNumberFormat="1" applyFont="1" applyBorder="1" applyAlignment="1" applyProtection="1">
      <alignment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outlinePr showOutlineSymbols="0"/>
  </sheetPr>
  <dimension ref="A1:BO83"/>
  <sheetViews>
    <sheetView showGridLines="0" showRowColHeaders="0" showOutlineSymbols="0" zoomScaleNormal="100" zoomScaleSheetLayoutView="100" workbookViewId="0">
      <selection activeCell="H8" sqref="H8:AR8"/>
    </sheetView>
  </sheetViews>
  <sheetFormatPr defaultColWidth="2" defaultRowHeight="26.25" customHeight="1"/>
  <cols>
    <col min="1" max="18" width="2" style="3" customWidth="1"/>
    <col min="19" max="19" width="2.625" style="3" customWidth="1"/>
    <col min="20" max="38" width="2" style="3" customWidth="1"/>
    <col min="39" max="39" width="2.625" style="3" customWidth="1"/>
    <col min="40" max="58" width="2" style="3" customWidth="1"/>
    <col min="59" max="59" width="2.625" style="3" customWidth="1"/>
    <col min="60" max="67" width="2" style="3" customWidth="1"/>
    <col min="68" max="268" width="2" style="3"/>
    <col min="269" max="269" width="2.625" style="3" customWidth="1"/>
    <col min="270" max="288" width="2" style="3"/>
    <col min="289" max="289" width="2.625" style="3" customWidth="1"/>
    <col min="290" max="308" width="2" style="3"/>
    <col min="309" max="309" width="2.625" style="3" customWidth="1"/>
    <col min="310" max="317" width="2" style="3"/>
    <col min="318" max="318" width="2.125" style="3" customWidth="1"/>
    <col min="319" max="524" width="2" style="3"/>
    <col min="525" max="525" width="2.625" style="3" customWidth="1"/>
    <col min="526" max="544" width="2" style="3"/>
    <col min="545" max="545" width="2.625" style="3" customWidth="1"/>
    <col min="546" max="564" width="2" style="3"/>
    <col min="565" max="565" width="2.625" style="3" customWidth="1"/>
    <col min="566" max="573" width="2" style="3"/>
    <col min="574" max="574" width="2.125" style="3" customWidth="1"/>
    <col min="575" max="780" width="2" style="3"/>
    <col min="781" max="781" width="2.625" style="3" customWidth="1"/>
    <col min="782" max="800" width="2" style="3"/>
    <col min="801" max="801" width="2.625" style="3" customWidth="1"/>
    <col min="802" max="820" width="2" style="3"/>
    <col min="821" max="821" width="2.625" style="3" customWidth="1"/>
    <col min="822" max="829" width="2" style="3"/>
    <col min="830" max="830" width="2.125" style="3" customWidth="1"/>
    <col min="831" max="1036" width="2" style="3"/>
    <col min="1037" max="1037" width="2.625" style="3" customWidth="1"/>
    <col min="1038" max="1056" width="2" style="3"/>
    <col min="1057" max="1057" width="2.625" style="3" customWidth="1"/>
    <col min="1058" max="1076" width="2" style="3"/>
    <col min="1077" max="1077" width="2.625" style="3" customWidth="1"/>
    <col min="1078" max="1085" width="2" style="3"/>
    <col min="1086" max="1086" width="2.125" style="3" customWidth="1"/>
    <col min="1087" max="1292" width="2" style="3"/>
    <col min="1293" max="1293" width="2.625" style="3" customWidth="1"/>
    <col min="1294" max="1312" width="2" style="3"/>
    <col min="1313" max="1313" width="2.625" style="3" customWidth="1"/>
    <col min="1314" max="1332" width="2" style="3"/>
    <col min="1333" max="1333" width="2.625" style="3" customWidth="1"/>
    <col min="1334" max="1341" width="2" style="3"/>
    <col min="1342" max="1342" width="2.125" style="3" customWidth="1"/>
    <col min="1343" max="1548" width="2" style="3"/>
    <col min="1549" max="1549" width="2.625" style="3" customWidth="1"/>
    <col min="1550" max="1568" width="2" style="3"/>
    <col min="1569" max="1569" width="2.625" style="3" customWidth="1"/>
    <col min="1570" max="1588" width="2" style="3"/>
    <col min="1589" max="1589" width="2.625" style="3" customWidth="1"/>
    <col min="1590" max="1597" width="2" style="3"/>
    <col min="1598" max="1598" width="2.125" style="3" customWidth="1"/>
    <col min="1599" max="1804" width="2" style="3"/>
    <col min="1805" max="1805" width="2.625" style="3" customWidth="1"/>
    <col min="1806" max="1824" width="2" style="3"/>
    <col min="1825" max="1825" width="2.625" style="3" customWidth="1"/>
    <col min="1826" max="1844" width="2" style="3"/>
    <col min="1845" max="1845" width="2.625" style="3" customWidth="1"/>
    <col min="1846" max="1853" width="2" style="3"/>
    <col min="1854" max="1854" width="2.125" style="3" customWidth="1"/>
    <col min="1855" max="2060" width="2" style="3"/>
    <col min="2061" max="2061" width="2.625" style="3" customWidth="1"/>
    <col min="2062" max="2080" width="2" style="3"/>
    <col min="2081" max="2081" width="2.625" style="3" customWidth="1"/>
    <col min="2082" max="2100" width="2" style="3"/>
    <col min="2101" max="2101" width="2.625" style="3" customWidth="1"/>
    <col min="2102" max="2109" width="2" style="3"/>
    <col min="2110" max="2110" width="2.125" style="3" customWidth="1"/>
    <col min="2111" max="2316" width="2" style="3"/>
    <col min="2317" max="2317" width="2.625" style="3" customWidth="1"/>
    <col min="2318" max="2336" width="2" style="3"/>
    <col min="2337" max="2337" width="2.625" style="3" customWidth="1"/>
    <col min="2338" max="2356" width="2" style="3"/>
    <col min="2357" max="2357" width="2.625" style="3" customWidth="1"/>
    <col min="2358" max="2365" width="2" style="3"/>
    <col min="2366" max="2366" width="2.125" style="3" customWidth="1"/>
    <col min="2367" max="2572" width="2" style="3"/>
    <col min="2573" max="2573" width="2.625" style="3" customWidth="1"/>
    <col min="2574" max="2592" width="2" style="3"/>
    <col min="2593" max="2593" width="2.625" style="3" customWidth="1"/>
    <col min="2594" max="2612" width="2" style="3"/>
    <col min="2613" max="2613" width="2.625" style="3" customWidth="1"/>
    <col min="2614" max="2621" width="2" style="3"/>
    <col min="2622" max="2622" width="2.125" style="3" customWidth="1"/>
    <col min="2623" max="2828" width="2" style="3"/>
    <col min="2829" max="2829" width="2.625" style="3" customWidth="1"/>
    <col min="2830" max="2848" width="2" style="3"/>
    <col min="2849" max="2849" width="2.625" style="3" customWidth="1"/>
    <col min="2850" max="2868" width="2" style="3"/>
    <col min="2869" max="2869" width="2.625" style="3" customWidth="1"/>
    <col min="2870" max="2877" width="2" style="3"/>
    <col min="2878" max="2878" width="2.125" style="3" customWidth="1"/>
    <col min="2879" max="3084" width="2" style="3"/>
    <col min="3085" max="3085" width="2.625" style="3" customWidth="1"/>
    <col min="3086" max="3104" width="2" style="3"/>
    <col min="3105" max="3105" width="2.625" style="3" customWidth="1"/>
    <col min="3106" max="3124" width="2" style="3"/>
    <col min="3125" max="3125" width="2.625" style="3" customWidth="1"/>
    <col min="3126" max="3133" width="2" style="3"/>
    <col min="3134" max="3134" width="2.125" style="3" customWidth="1"/>
    <col min="3135" max="3340" width="2" style="3"/>
    <col min="3341" max="3341" width="2.625" style="3" customWidth="1"/>
    <col min="3342" max="3360" width="2" style="3"/>
    <col min="3361" max="3361" width="2.625" style="3" customWidth="1"/>
    <col min="3362" max="3380" width="2" style="3"/>
    <col min="3381" max="3381" width="2.625" style="3" customWidth="1"/>
    <col min="3382" max="3389" width="2" style="3"/>
    <col min="3390" max="3390" width="2.125" style="3" customWidth="1"/>
    <col min="3391" max="3596" width="2" style="3"/>
    <col min="3597" max="3597" width="2.625" style="3" customWidth="1"/>
    <col min="3598" max="3616" width="2" style="3"/>
    <col min="3617" max="3617" width="2.625" style="3" customWidth="1"/>
    <col min="3618" max="3636" width="2" style="3"/>
    <col min="3637" max="3637" width="2.625" style="3" customWidth="1"/>
    <col min="3638" max="3645" width="2" style="3"/>
    <col min="3646" max="3646" width="2.125" style="3" customWidth="1"/>
    <col min="3647" max="3852" width="2" style="3"/>
    <col min="3853" max="3853" width="2.625" style="3" customWidth="1"/>
    <col min="3854" max="3872" width="2" style="3"/>
    <col min="3873" max="3873" width="2.625" style="3" customWidth="1"/>
    <col min="3874" max="3892" width="2" style="3"/>
    <col min="3893" max="3893" width="2.625" style="3" customWidth="1"/>
    <col min="3894" max="3901" width="2" style="3"/>
    <col min="3902" max="3902" width="2.125" style="3" customWidth="1"/>
    <col min="3903" max="4108" width="2" style="3"/>
    <col min="4109" max="4109" width="2.625" style="3" customWidth="1"/>
    <col min="4110" max="4128" width="2" style="3"/>
    <col min="4129" max="4129" width="2.625" style="3" customWidth="1"/>
    <col min="4130" max="4148" width="2" style="3"/>
    <col min="4149" max="4149" width="2.625" style="3" customWidth="1"/>
    <col min="4150" max="4157" width="2" style="3"/>
    <col min="4158" max="4158" width="2.125" style="3" customWidth="1"/>
    <col min="4159" max="4364" width="2" style="3"/>
    <col min="4365" max="4365" width="2.625" style="3" customWidth="1"/>
    <col min="4366" max="4384" width="2" style="3"/>
    <col min="4385" max="4385" width="2.625" style="3" customWidth="1"/>
    <col min="4386" max="4404" width="2" style="3"/>
    <col min="4405" max="4405" width="2.625" style="3" customWidth="1"/>
    <col min="4406" max="4413" width="2" style="3"/>
    <col min="4414" max="4414" width="2.125" style="3" customWidth="1"/>
    <col min="4415" max="4620" width="2" style="3"/>
    <col min="4621" max="4621" width="2.625" style="3" customWidth="1"/>
    <col min="4622" max="4640" width="2" style="3"/>
    <col min="4641" max="4641" width="2.625" style="3" customWidth="1"/>
    <col min="4642" max="4660" width="2" style="3"/>
    <col min="4661" max="4661" width="2.625" style="3" customWidth="1"/>
    <col min="4662" max="4669" width="2" style="3"/>
    <col min="4670" max="4670" width="2.125" style="3" customWidth="1"/>
    <col min="4671" max="4876" width="2" style="3"/>
    <col min="4877" max="4877" width="2.625" style="3" customWidth="1"/>
    <col min="4878" max="4896" width="2" style="3"/>
    <col min="4897" max="4897" width="2.625" style="3" customWidth="1"/>
    <col min="4898" max="4916" width="2" style="3"/>
    <col min="4917" max="4917" width="2.625" style="3" customWidth="1"/>
    <col min="4918" max="4925" width="2" style="3"/>
    <col min="4926" max="4926" width="2.125" style="3" customWidth="1"/>
    <col min="4927" max="5132" width="2" style="3"/>
    <col min="5133" max="5133" width="2.625" style="3" customWidth="1"/>
    <col min="5134" max="5152" width="2" style="3"/>
    <col min="5153" max="5153" width="2.625" style="3" customWidth="1"/>
    <col min="5154" max="5172" width="2" style="3"/>
    <col min="5173" max="5173" width="2.625" style="3" customWidth="1"/>
    <col min="5174" max="5181" width="2" style="3"/>
    <col min="5182" max="5182" width="2.125" style="3" customWidth="1"/>
    <col min="5183" max="5388" width="2" style="3"/>
    <col min="5389" max="5389" width="2.625" style="3" customWidth="1"/>
    <col min="5390" max="5408" width="2" style="3"/>
    <col min="5409" max="5409" width="2.625" style="3" customWidth="1"/>
    <col min="5410" max="5428" width="2" style="3"/>
    <col min="5429" max="5429" width="2.625" style="3" customWidth="1"/>
    <col min="5430" max="5437" width="2" style="3"/>
    <col min="5438" max="5438" width="2.125" style="3" customWidth="1"/>
    <col min="5439" max="5644" width="2" style="3"/>
    <col min="5645" max="5645" width="2.625" style="3" customWidth="1"/>
    <col min="5646" max="5664" width="2" style="3"/>
    <col min="5665" max="5665" width="2.625" style="3" customWidth="1"/>
    <col min="5666" max="5684" width="2" style="3"/>
    <col min="5685" max="5685" width="2.625" style="3" customWidth="1"/>
    <col min="5686" max="5693" width="2" style="3"/>
    <col min="5694" max="5694" width="2.125" style="3" customWidth="1"/>
    <col min="5695" max="5900" width="2" style="3"/>
    <col min="5901" max="5901" width="2.625" style="3" customWidth="1"/>
    <col min="5902" max="5920" width="2" style="3"/>
    <col min="5921" max="5921" width="2.625" style="3" customWidth="1"/>
    <col min="5922" max="5940" width="2" style="3"/>
    <col min="5941" max="5941" width="2.625" style="3" customWidth="1"/>
    <col min="5942" max="5949" width="2" style="3"/>
    <col min="5950" max="5950" width="2.125" style="3" customWidth="1"/>
    <col min="5951" max="6156" width="2" style="3"/>
    <col min="6157" max="6157" width="2.625" style="3" customWidth="1"/>
    <col min="6158" max="6176" width="2" style="3"/>
    <col min="6177" max="6177" width="2.625" style="3" customWidth="1"/>
    <col min="6178" max="6196" width="2" style="3"/>
    <col min="6197" max="6197" width="2.625" style="3" customWidth="1"/>
    <col min="6198" max="6205" width="2" style="3"/>
    <col min="6206" max="6206" width="2.125" style="3" customWidth="1"/>
    <col min="6207" max="6412" width="2" style="3"/>
    <col min="6413" max="6413" width="2.625" style="3" customWidth="1"/>
    <col min="6414" max="6432" width="2" style="3"/>
    <col min="6433" max="6433" width="2.625" style="3" customWidth="1"/>
    <col min="6434" max="6452" width="2" style="3"/>
    <col min="6453" max="6453" width="2.625" style="3" customWidth="1"/>
    <col min="6454" max="6461" width="2" style="3"/>
    <col min="6462" max="6462" width="2.125" style="3" customWidth="1"/>
    <col min="6463" max="6668" width="2" style="3"/>
    <col min="6669" max="6669" width="2.625" style="3" customWidth="1"/>
    <col min="6670" max="6688" width="2" style="3"/>
    <col min="6689" max="6689" width="2.625" style="3" customWidth="1"/>
    <col min="6690" max="6708" width="2" style="3"/>
    <col min="6709" max="6709" width="2.625" style="3" customWidth="1"/>
    <col min="6710" max="6717" width="2" style="3"/>
    <col min="6718" max="6718" width="2.125" style="3" customWidth="1"/>
    <col min="6719" max="6924" width="2" style="3"/>
    <col min="6925" max="6925" width="2.625" style="3" customWidth="1"/>
    <col min="6926" max="6944" width="2" style="3"/>
    <col min="6945" max="6945" width="2.625" style="3" customWidth="1"/>
    <col min="6946" max="6964" width="2" style="3"/>
    <col min="6965" max="6965" width="2.625" style="3" customWidth="1"/>
    <col min="6966" max="6973" width="2" style="3"/>
    <col min="6974" max="6974" width="2.125" style="3" customWidth="1"/>
    <col min="6975" max="7180" width="2" style="3"/>
    <col min="7181" max="7181" width="2.625" style="3" customWidth="1"/>
    <col min="7182" max="7200" width="2" style="3"/>
    <col min="7201" max="7201" width="2.625" style="3" customWidth="1"/>
    <col min="7202" max="7220" width="2" style="3"/>
    <col min="7221" max="7221" width="2.625" style="3" customWidth="1"/>
    <col min="7222" max="7229" width="2" style="3"/>
    <col min="7230" max="7230" width="2.125" style="3" customWidth="1"/>
    <col min="7231" max="7436" width="2" style="3"/>
    <col min="7437" max="7437" width="2.625" style="3" customWidth="1"/>
    <col min="7438" max="7456" width="2" style="3"/>
    <col min="7457" max="7457" width="2.625" style="3" customWidth="1"/>
    <col min="7458" max="7476" width="2" style="3"/>
    <col min="7477" max="7477" width="2.625" style="3" customWidth="1"/>
    <col min="7478" max="7485" width="2" style="3"/>
    <col min="7486" max="7486" width="2.125" style="3" customWidth="1"/>
    <col min="7487" max="7692" width="2" style="3"/>
    <col min="7693" max="7693" width="2.625" style="3" customWidth="1"/>
    <col min="7694" max="7712" width="2" style="3"/>
    <col min="7713" max="7713" width="2.625" style="3" customWidth="1"/>
    <col min="7714" max="7732" width="2" style="3"/>
    <col min="7733" max="7733" width="2.625" style="3" customWidth="1"/>
    <col min="7734" max="7741" width="2" style="3"/>
    <col min="7742" max="7742" width="2.125" style="3" customWidth="1"/>
    <col min="7743" max="7948" width="2" style="3"/>
    <col min="7949" max="7949" width="2.625" style="3" customWidth="1"/>
    <col min="7950" max="7968" width="2" style="3"/>
    <col min="7969" max="7969" width="2.625" style="3" customWidth="1"/>
    <col min="7970" max="7988" width="2" style="3"/>
    <col min="7989" max="7989" width="2.625" style="3" customWidth="1"/>
    <col min="7990" max="7997" width="2" style="3"/>
    <col min="7998" max="7998" width="2.125" style="3" customWidth="1"/>
    <col min="7999" max="8204" width="2" style="3"/>
    <col min="8205" max="8205" width="2.625" style="3" customWidth="1"/>
    <col min="8206" max="8224" width="2" style="3"/>
    <col min="8225" max="8225" width="2.625" style="3" customWidth="1"/>
    <col min="8226" max="8244" width="2" style="3"/>
    <col min="8245" max="8245" width="2.625" style="3" customWidth="1"/>
    <col min="8246" max="8253" width="2" style="3"/>
    <col min="8254" max="8254" width="2.125" style="3" customWidth="1"/>
    <col min="8255" max="8460" width="2" style="3"/>
    <col min="8461" max="8461" width="2.625" style="3" customWidth="1"/>
    <col min="8462" max="8480" width="2" style="3"/>
    <col min="8481" max="8481" width="2.625" style="3" customWidth="1"/>
    <col min="8482" max="8500" width="2" style="3"/>
    <col min="8501" max="8501" width="2.625" style="3" customWidth="1"/>
    <col min="8502" max="8509" width="2" style="3"/>
    <col min="8510" max="8510" width="2.125" style="3" customWidth="1"/>
    <col min="8511" max="8716" width="2" style="3"/>
    <col min="8717" max="8717" width="2.625" style="3" customWidth="1"/>
    <col min="8718" max="8736" width="2" style="3"/>
    <col min="8737" max="8737" width="2.625" style="3" customWidth="1"/>
    <col min="8738" max="8756" width="2" style="3"/>
    <col min="8757" max="8757" width="2.625" style="3" customWidth="1"/>
    <col min="8758" max="8765" width="2" style="3"/>
    <col min="8766" max="8766" width="2.125" style="3" customWidth="1"/>
    <col min="8767" max="8972" width="2" style="3"/>
    <col min="8973" max="8973" width="2.625" style="3" customWidth="1"/>
    <col min="8974" max="8992" width="2" style="3"/>
    <col min="8993" max="8993" width="2.625" style="3" customWidth="1"/>
    <col min="8994" max="9012" width="2" style="3"/>
    <col min="9013" max="9013" width="2.625" style="3" customWidth="1"/>
    <col min="9014" max="9021" width="2" style="3"/>
    <col min="9022" max="9022" width="2.125" style="3" customWidth="1"/>
    <col min="9023" max="9228" width="2" style="3"/>
    <col min="9229" max="9229" width="2.625" style="3" customWidth="1"/>
    <col min="9230" max="9248" width="2" style="3"/>
    <col min="9249" max="9249" width="2.625" style="3" customWidth="1"/>
    <col min="9250" max="9268" width="2" style="3"/>
    <col min="9269" max="9269" width="2.625" style="3" customWidth="1"/>
    <col min="9270" max="9277" width="2" style="3"/>
    <col min="9278" max="9278" width="2.125" style="3" customWidth="1"/>
    <col min="9279" max="9484" width="2" style="3"/>
    <col min="9485" max="9485" width="2.625" style="3" customWidth="1"/>
    <col min="9486" max="9504" width="2" style="3"/>
    <col min="9505" max="9505" width="2.625" style="3" customWidth="1"/>
    <col min="9506" max="9524" width="2" style="3"/>
    <col min="9525" max="9525" width="2.625" style="3" customWidth="1"/>
    <col min="9526" max="9533" width="2" style="3"/>
    <col min="9534" max="9534" width="2.125" style="3" customWidth="1"/>
    <col min="9535" max="9740" width="2" style="3"/>
    <col min="9741" max="9741" width="2.625" style="3" customWidth="1"/>
    <col min="9742" max="9760" width="2" style="3"/>
    <col min="9761" max="9761" width="2.625" style="3" customWidth="1"/>
    <col min="9762" max="9780" width="2" style="3"/>
    <col min="9781" max="9781" width="2.625" style="3" customWidth="1"/>
    <col min="9782" max="9789" width="2" style="3"/>
    <col min="9790" max="9790" width="2.125" style="3" customWidth="1"/>
    <col min="9791" max="9996" width="2" style="3"/>
    <col min="9997" max="9997" width="2.625" style="3" customWidth="1"/>
    <col min="9998" max="10016" width="2" style="3"/>
    <col min="10017" max="10017" width="2.625" style="3" customWidth="1"/>
    <col min="10018" max="10036" width="2" style="3"/>
    <col min="10037" max="10037" width="2.625" style="3" customWidth="1"/>
    <col min="10038" max="10045" width="2" style="3"/>
    <col min="10046" max="10046" width="2.125" style="3" customWidth="1"/>
    <col min="10047" max="10252" width="2" style="3"/>
    <col min="10253" max="10253" width="2.625" style="3" customWidth="1"/>
    <col min="10254" max="10272" width="2" style="3"/>
    <col min="10273" max="10273" width="2.625" style="3" customWidth="1"/>
    <col min="10274" max="10292" width="2" style="3"/>
    <col min="10293" max="10293" width="2.625" style="3" customWidth="1"/>
    <col min="10294" max="10301" width="2" style="3"/>
    <col min="10302" max="10302" width="2.125" style="3" customWidth="1"/>
    <col min="10303" max="10508" width="2" style="3"/>
    <col min="10509" max="10509" width="2.625" style="3" customWidth="1"/>
    <col min="10510" max="10528" width="2" style="3"/>
    <col min="10529" max="10529" width="2.625" style="3" customWidth="1"/>
    <col min="10530" max="10548" width="2" style="3"/>
    <col min="10549" max="10549" width="2.625" style="3" customWidth="1"/>
    <col min="10550" max="10557" width="2" style="3"/>
    <col min="10558" max="10558" width="2.125" style="3" customWidth="1"/>
    <col min="10559" max="10764" width="2" style="3"/>
    <col min="10765" max="10765" width="2.625" style="3" customWidth="1"/>
    <col min="10766" max="10784" width="2" style="3"/>
    <col min="10785" max="10785" width="2.625" style="3" customWidth="1"/>
    <col min="10786" max="10804" width="2" style="3"/>
    <col min="10805" max="10805" width="2.625" style="3" customWidth="1"/>
    <col min="10806" max="10813" width="2" style="3"/>
    <col min="10814" max="10814" width="2.125" style="3" customWidth="1"/>
    <col min="10815" max="11020" width="2" style="3"/>
    <col min="11021" max="11021" width="2.625" style="3" customWidth="1"/>
    <col min="11022" max="11040" width="2" style="3"/>
    <col min="11041" max="11041" width="2.625" style="3" customWidth="1"/>
    <col min="11042" max="11060" width="2" style="3"/>
    <col min="11061" max="11061" width="2.625" style="3" customWidth="1"/>
    <col min="11062" max="11069" width="2" style="3"/>
    <col min="11070" max="11070" width="2.125" style="3" customWidth="1"/>
    <col min="11071" max="11276" width="2" style="3"/>
    <col min="11277" max="11277" width="2.625" style="3" customWidth="1"/>
    <col min="11278" max="11296" width="2" style="3"/>
    <col min="11297" max="11297" width="2.625" style="3" customWidth="1"/>
    <col min="11298" max="11316" width="2" style="3"/>
    <col min="11317" max="11317" width="2.625" style="3" customWidth="1"/>
    <col min="11318" max="11325" width="2" style="3"/>
    <col min="11326" max="11326" width="2.125" style="3" customWidth="1"/>
    <col min="11327" max="11532" width="2" style="3"/>
    <col min="11533" max="11533" width="2.625" style="3" customWidth="1"/>
    <col min="11534" max="11552" width="2" style="3"/>
    <col min="11553" max="11553" width="2.625" style="3" customWidth="1"/>
    <col min="11554" max="11572" width="2" style="3"/>
    <col min="11573" max="11573" width="2.625" style="3" customWidth="1"/>
    <col min="11574" max="11581" width="2" style="3"/>
    <col min="11582" max="11582" width="2.125" style="3" customWidth="1"/>
    <col min="11583" max="11788" width="2" style="3"/>
    <col min="11789" max="11789" width="2.625" style="3" customWidth="1"/>
    <col min="11790" max="11808" width="2" style="3"/>
    <col min="11809" max="11809" width="2.625" style="3" customWidth="1"/>
    <col min="11810" max="11828" width="2" style="3"/>
    <col min="11829" max="11829" width="2.625" style="3" customWidth="1"/>
    <col min="11830" max="11837" width="2" style="3"/>
    <col min="11838" max="11838" width="2.125" style="3" customWidth="1"/>
    <col min="11839" max="12044" width="2" style="3"/>
    <col min="12045" max="12045" width="2.625" style="3" customWidth="1"/>
    <col min="12046" max="12064" width="2" style="3"/>
    <col min="12065" max="12065" width="2.625" style="3" customWidth="1"/>
    <col min="12066" max="12084" width="2" style="3"/>
    <col min="12085" max="12085" width="2.625" style="3" customWidth="1"/>
    <col min="12086" max="12093" width="2" style="3"/>
    <col min="12094" max="12094" width="2.125" style="3" customWidth="1"/>
    <col min="12095" max="12300" width="2" style="3"/>
    <col min="12301" max="12301" width="2.625" style="3" customWidth="1"/>
    <col min="12302" max="12320" width="2" style="3"/>
    <col min="12321" max="12321" width="2.625" style="3" customWidth="1"/>
    <col min="12322" max="12340" width="2" style="3"/>
    <col min="12341" max="12341" width="2.625" style="3" customWidth="1"/>
    <col min="12342" max="12349" width="2" style="3"/>
    <col min="12350" max="12350" width="2.125" style="3" customWidth="1"/>
    <col min="12351" max="12556" width="2" style="3"/>
    <col min="12557" max="12557" width="2.625" style="3" customWidth="1"/>
    <col min="12558" max="12576" width="2" style="3"/>
    <col min="12577" max="12577" width="2.625" style="3" customWidth="1"/>
    <col min="12578" max="12596" width="2" style="3"/>
    <col min="12597" max="12597" width="2.625" style="3" customWidth="1"/>
    <col min="12598" max="12605" width="2" style="3"/>
    <col min="12606" max="12606" width="2.125" style="3" customWidth="1"/>
    <col min="12607" max="12812" width="2" style="3"/>
    <col min="12813" max="12813" width="2.625" style="3" customWidth="1"/>
    <col min="12814" max="12832" width="2" style="3"/>
    <col min="12833" max="12833" width="2.625" style="3" customWidth="1"/>
    <col min="12834" max="12852" width="2" style="3"/>
    <col min="12853" max="12853" width="2.625" style="3" customWidth="1"/>
    <col min="12854" max="12861" width="2" style="3"/>
    <col min="12862" max="12862" width="2.125" style="3" customWidth="1"/>
    <col min="12863" max="13068" width="2" style="3"/>
    <col min="13069" max="13069" width="2.625" style="3" customWidth="1"/>
    <col min="13070" max="13088" width="2" style="3"/>
    <col min="13089" max="13089" width="2.625" style="3" customWidth="1"/>
    <col min="13090" max="13108" width="2" style="3"/>
    <col min="13109" max="13109" width="2.625" style="3" customWidth="1"/>
    <col min="13110" max="13117" width="2" style="3"/>
    <col min="13118" max="13118" width="2.125" style="3" customWidth="1"/>
    <col min="13119" max="13324" width="2" style="3"/>
    <col min="13325" max="13325" width="2.625" style="3" customWidth="1"/>
    <col min="13326" max="13344" width="2" style="3"/>
    <col min="13345" max="13345" width="2.625" style="3" customWidth="1"/>
    <col min="13346" max="13364" width="2" style="3"/>
    <col min="13365" max="13365" width="2.625" style="3" customWidth="1"/>
    <col min="13366" max="13373" width="2" style="3"/>
    <col min="13374" max="13374" width="2.125" style="3" customWidth="1"/>
    <col min="13375" max="13580" width="2" style="3"/>
    <col min="13581" max="13581" width="2.625" style="3" customWidth="1"/>
    <col min="13582" max="13600" width="2" style="3"/>
    <col min="13601" max="13601" width="2.625" style="3" customWidth="1"/>
    <col min="13602" max="13620" width="2" style="3"/>
    <col min="13621" max="13621" width="2.625" style="3" customWidth="1"/>
    <col min="13622" max="13629" width="2" style="3"/>
    <col min="13630" max="13630" width="2.125" style="3" customWidth="1"/>
    <col min="13631" max="13836" width="2" style="3"/>
    <col min="13837" max="13837" width="2.625" style="3" customWidth="1"/>
    <col min="13838" max="13856" width="2" style="3"/>
    <col min="13857" max="13857" width="2.625" style="3" customWidth="1"/>
    <col min="13858" max="13876" width="2" style="3"/>
    <col min="13877" max="13877" width="2.625" style="3" customWidth="1"/>
    <col min="13878" max="13885" width="2" style="3"/>
    <col min="13886" max="13886" width="2.125" style="3" customWidth="1"/>
    <col min="13887" max="14092" width="2" style="3"/>
    <col min="14093" max="14093" width="2.625" style="3" customWidth="1"/>
    <col min="14094" max="14112" width="2" style="3"/>
    <col min="14113" max="14113" width="2.625" style="3" customWidth="1"/>
    <col min="14114" max="14132" width="2" style="3"/>
    <col min="14133" max="14133" width="2.625" style="3" customWidth="1"/>
    <col min="14134" max="14141" width="2" style="3"/>
    <col min="14142" max="14142" width="2.125" style="3" customWidth="1"/>
    <col min="14143" max="14348" width="2" style="3"/>
    <col min="14349" max="14349" width="2.625" style="3" customWidth="1"/>
    <col min="14350" max="14368" width="2" style="3"/>
    <col min="14369" max="14369" width="2.625" style="3" customWidth="1"/>
    <col min="14370" max="14388" width="2" style="3"/>
    <col min="14389" max="14389" width="2.625" style="3" customWidth="1"/>
    <col min="14390" max="14397" width="2" style="3"/>
    <col min="14398" max="14398" width="2.125" style="3" customWidth="1"/>
    <col min="14399" max="14604" width="2" style="3"/>
    <col min="14605" max="14605" width="2.625" style="3" customWidth="1"/>
    <col min="14606" max="14624" width="2" style="3"/>
    <col min="14625" max="14625" width="2.625" style="3" customWidth="1"/>
    <col min="14626" max="14644" width="2" style="3"/>
    <col min="14645" max="14645" width="2.625" style="3" customWidth="1"/>
    <col min="14646" max="14653" width="2" style="3"/>
    <col min="14654" max="14654" width="2.125" style="3" customWidth="1"/>
    <col min="14655" max="14860" width="2" style="3"/>
    <col min="14861" max="14861" width="2.625" style="3" customWidth="1"/>
    <col min="14862" max="14880" width="2" style="3"/>
    <col min="14881" max="14881" width="2.625" style="3" customWidth="1"/>
    <col min="14882" max="14900" width="2" style="3"/>
    <col min="14901" max="14901" width="2.625" style="3" customWidth="1"/>
    <col min="14902" max="14909" width="2" style="3"/>
    <col min="14910" max="14910" width="2.125" style="3" customWidth="1"/>
    <col min="14911" max="15116" width="2" style="3"/>
    <col min="15117" max="15117" width="2.625" style="3" customWidth="1"/>
    <col min="15118" max="15136" width="2" style="3"/>
    <col min="15137" max="15137" width="2.625" style="3" customWidth="1"/>
    <col min="15138" max="15156" width="2" style="3"/>
    <col min="15157" max="15157" width="2.625" style="3" customWidth="1"/>
    <col min="15158" max="15165" width="2" style="3"/>
    <col min="15166" max="15166" width="2.125" style="3" customWidth="1"/>
    <col min="15167" max="15372" width="2" style="3"/>
    <col min="15373" max="15373" width="2.625" style="3" customWidth="1"/>
    <col min="15374" max="15392" width="2" style="3"/>
    <col min="15393" max="15393" width="2.625" style="3" customWidth="1"/>
    <col min="15394" max="15412" width="2" style="3"/>
    <col min="15413" max="15413" width="2.625" style="3" customWidth="1"/>
    <col min="15414" max="15421" width="2" style="3"/>
    <col min="15422" max="15422" width="2.125" style="3" customWidth="1"/>
    <col min="15423" max="15628" width="2" style="3"/>
    <col min="15629" max="15629" width="2.625" style="3" customWidth="1"/>
    <col min="15630" max="15648" width="2" style="3"/>
    <col min="15649" max="15649" width="2.625" style="3" customWidth="1"/>
    <col min="15650" max="15668" width="2" style="3"/>
    <col min="15669" max="15669" width="2.625" style="3" customWidth="1"/>
    <col min="15670" max="15677" width="2" style="3"/>
    <col min="15678" max="15678" width="2.125" style="3" customWidth="1"/>
    <col min="15679" max="15884" width="2" style="3"/>
    <col min="15885" max="15885" width="2.625" style="3" customWidth="1"/>
    <col min="15886" max="15904" width="2" style="3"/>
    <col min="15905" max="15905" width="2.625" style="3" customWidth="1"/>
    <col min="15906" max="15924" width="2" style="3"/>
    <col min="15925" max="15925" width="2.625" style="3" customWidth="1"/>
    <col min="15926" max="15933" width="2" style="3"/>
    <col min="15934" max="15934" width="2.125" style="3" customWidth="1"/>
    <col min="15935" max="16140" width="2" style="3"/>
    <col min="16141" max="16141" width="2.625" style="3" customWidth="1"/>
    <col min="16142" max="16160" width="2" style="3"/>
    <col min="16161" max="16161" width="2.625" style="3" customWidth="1"/>
    <col min="16162" max="16180" width="2" style="3"/>
    <col min="16181" max="16181" width="2.625" style="3" customWidth="1"/>
    <col min="16182" max="16189" width="2" style="3"/>
    <col min="16190" max="16190" width="2.125" style="3" customWidth="1"/>
    <col min="16191" max="16384" width="2" style="3"/>
  </cols>
  <sheetData>
    <row r="1" spans="1:67" ht="20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476" t="s">
        <v>74</v>
      </c>
      <c r="BJ1" s="476"/>
      <c r="BK1" s="476"/>
      <c r="BL1" s="476"/>
      <c r="BM1" s="476"/>
      <c r="BN1" s="476"/>
      <c r="BO1" s="476"/>
    </row>
    <row r="2" spans="1:67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0" t="s">
        <v>75</v>
      </c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5"/>
      <c r="AT2" s="5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</row>
    <row r="3" spans="1:6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5"/>
      <c r="AT3" s="5"/>
      <c r="AU3" s="291"/>
      <c r="AV3" s="292"/>
      <c r="AW3" s="292"/>
      <c r="AX3" s="292"/>
      <c r="AY3" s="292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4"/>
    </row>
    <row r="4" spans="1:67" ht="18.2" customHeight="1">
      <c r="A4" s="477" t="s">
        <v>1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5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5"/>
      <c r="AT4" s="5"/>
      <c r="AU4" s="279" t="s">
        <v>76</v>
      </c>
      <c r="AV4" s="280"/>
      <c r="AW4" s="280"/>
      <c r="AX4" s="280"/>
      <c r="AY4" s="280"/>
      <c r="AZ4" s="296" t="str">
        <f>IF(総括表!$AF$5="","",総括表!AF5)</f>
        <v/>
      </c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7"/>
    </row>
    <row r="5" spans="1:67" ht="6.95" customHeight="1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63"/>
      <c r="AU5" s="279" t="s">
        <v>13</v>
      </c>
      <c r="AV5" s="280"/>
      <c r="AW5" s="280"/>
      <c r="AX5" s="280"/>
      <c r="AY5" s="280"/>
      <c r="AZ5" s="298" t="str">
        <f>IF(総括表!$AF$7="","",総括表!$AF$7)</f>
        <v/>
      </c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9"/>
    </row>
    <row r="6" spans="1:67" ht="24.6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63"/>
      <c r="AU6" s="279"/>
      <c r="AV6" s="280"/>
      <c r="AW6" s="280"/>
      <c r="AX6" s="280"/>
      <c r="AY6" s="280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9"/>
    </row>
    <row r="7" spans="1:67" ht="12.9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64"/>
      <c r="AU7" s="279" t="s">
        <v>77</v>
      </c>
      <c r="AV7" s="280"/>
      <c r="AW7" s="280"/>
      <c r="AX7" s="280"/>
      <c r="AY7" s="280"/>
      <c r="AZ7" s="281" t="str">
        <f>IF(総括表!$AF$12="","",総括表!$AF$12)</f>
        <v/>
      </c>
      <c r="BA7" s="281"/>
      <c r="BB7" s="281"/>
      <c r="BC7" s="281"/>
      <c r="BD7" s="15" t="s">
        <v>24</v>
      </c>
      <c r="BE7" s="281" t="str">
        <f>IF(総括表!$AK$12="","",総括表!$AK$12)</f>
        <v/>
      </c>
      <c r="BF7" s="281"/>
      <c r="BG7" s="281"/>
      <c r="BH7" s="15" t="s">
        <v>24</v>
      </c>
      <c r="BI7" s="281" t="str">
        <f>IF(総括表!$AP$12="","",総括表!$AP$12)</f>
        <v/>
      </c>
      <c r="BJ7" s="281"/>
      <c r="BK7" s="281"/>
      <c r="BL7" s="281"/>
      <c r="BM7" s="282"/>
      <c r="BN7" s="282"/>
      <c r="BO7" s="283"/>
    </row>
    <row r="8" spans="1:67" ht="26.1" customHeight="1">
      <c r="A8" s="284" t="s">
        <v>78</v>
      </c>
      <c r="B8" s="284"/>
      <c r="C8" s="284"/>
      <c r="D8" s="284"/>
      <c r="E8" s="284"/>
      <c r="F8" s="284"/>
      <c r="G8" s="284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61"/>
      <c r="AT8" s="65"/>
      <c r="AU8" s="286" t="s">
        <v>79</v>
      </c>
      <c r="AV8" s="287"/>
      <c r="AW8" s="287"/>
      <c r="AX8" s="287"/>
      <c r="AY8" s="287"/>
      <c r="AZ8" s="288" t="str">
        <f>IF(総括表!$AA$17="な　い","　　　　　－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9"/>
    </row>
    <row r="9" spans="1:67" ht="10.5" customHeight="1" thickBot="1">
      <c r="A9" s="464"/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</row>
    <row r="10" spans="1:67" ht="24.95" customHeight="1">
      <c r="A10" s="271" t="s">
        <v>80</v>
      </c>
      <c r="B10" s="272"/>
      <c r="C10" s="272"/>
      <c r="D10" s="272"/>
      <c r="E10" s="272"/>
      <c r="F10" s="272"/>
      <c r="G10" s="272"/>
      <c r="H10" s="334" t="s">
        <v>81</v>
      </c>
      <c r="I10" s="181"/>
      <c r="J10" s="181"/>
      <c r="K10" s="181"/>
      <c r="L10" s="181"/>
      <c r="M10" s="181"/>
      <c r="N10" s="181"/>
      <c r="O10" s="258" t="s">
        <v>82</v>
      </c>
      <c r="P10" s="134"/>
      <c r="Q10" s="134"/>
      <c r="R10" s="134"/>
      <c r="S10" s="92"/>
      <c r="T10" s="67" t="s">
        <v>83</v>
      </c>
      <c r="U10" s="181" t="s">
        <v>84</v>
      </c>
      <c r="V10" s="181"/>
      <c r="W10" s="181"/>
      <c r="X10" s="181"/>
      <c r="Y10" s="181"/>
      <c r="Z10" s="181"/>
      <c r="AA10" s="181"/>
      <c r="AB10" s="465" t="s">
        <v>85</v>
      </c>
      <c r="AC10" s="466"/>
      <c r="AD10" s="466"/>
      <c r="AE10" s="466"/>
      <c r="AF10" s="466"/>
      <c r="AG10" s="466"/>
      <c r="AH10" s="467"/>
      <c r="AI10" s="275" t="s">
        <v>82</v>
      </c>
      <c r="AJ10" s="276"/>
      <c r="AK10" s="276"/>
      <c r="AL10" s="276"/>
      <c r="AM10" s="93" t="str">
        <f>IF($S$10="","",$S$10)</f>
        <v/>
      </c>
      <c r="AN10" s="68" t="s">
        <v>83</v>
      </c>
      <c r="AO10" s="468" t="s">
        <v>86</v>
      </c>
      <c r="AP10" s="466"/>
      <c r="AQ10" s="466"/>
      <c r="AR10" s="466"/>
      <c r="AS10" s="466"/>
      <c r="AT10" s="466"/>
      <c r="AU10" s="469"/>
      <c r="AV10" s="470" t="s">
        <v>87</v>
      </c>
      <c r="AW10" s="471"/>
      <c r="AX10" s="471"/>
      <c r="AY10" s="471"/>
      <c r="AZ10" s="471"/>
      <c r="BA10" s="471"/>
      <c r="BB10" s="472"/>
      <c r="BC10" s="258" t="s">
        <v>82</v>
      </c>
      <c r="BD10" s="134"/>
      <c r="BE10" s="134"/>
      <c r="BF10" s="134"/>
      <c r="BG10" s="94" t="str">
        <f>IF($S$10="","",$S$10)</f>
        <v/>
      </c>
      <c r="BH10" s="67" t="s">
        <v>83</v>
      </c>
      <c r="BI10" s="473" t="s">
        <v>86</v>
      </c>
      <c r="BJ10" s="471"/>
      <c r="BK10" s="471"/>
      <c r="BL10" s="471"/>
      <c r="BM10" s="471"/>
      <c r="BN10" s="471"/>
      <c r="BO10" s="474"/>
    </row>
    <row r="11" spans="1:67" ht="24.95" customHeight="1">
      <c r="A11" s="261" t="s">
        <v>88</v>
      </c>
      <c r="B11" s="454"/>
      <c r="C11" s="454"/>
      <c r="D11" s="454"/>
      <c r="E11" s="454"/>
      <c r="F11" s="454"/>
      <c r="G11" s="454"/>
      <c r="H11" s="455"/>
      <c r="I11" s="456"/>
      <c r="J11" s="456"/>
      <c r="K11" s="456"/>
      <c r="L11" s="456"/>
      <c r="M11" s="456"/>
      <c r="N11" s="456"/>
      <c r="O11" s="457" t="str">
        <f>IF(H11="","",ROUND(H11*$S$10%,0))</f>
        <v/>
      </c>
      <c r="P11" s="458"/>
      <c r="Q11" s="458"/>
      <c r="R11" s="458"/>
      <c r="S11" s="458"/>
      <c r="T11" s="459"/>
      <c r="U11" s="438" t="str">
        <f>IF(H11="","",SUM(H11:T11))</f>
        <v/>
      </c>
      <c r="V11" s="439"/>
      <c r="W11" s="439"/>
      <c r="X11" s="439"/>
      <c r="Y11" s="439"/>
      <c r="Z11" s="439"/>
      <c r="AA11" s="439"/>
      <c r="AB11" s="460"/>
      <c r="AC11" s="461"/>
      <c r="AD11" s="461"/>
      <c r="AE11" s="461"/>
      <c r="AF11" s="461"/>
      <c r="AG11" s="461"/>
      <c r="AH11" s="462"/>
      <c r="AI11" s="457" t="str">
        <f>IF(AB11="","",ROUND(AB11*$AM$10%,0))</f>
        <v/>
      </c>
      <c r="AJ11" s="458"/>
      <c r="AK11" s="458"/>
      <c r="AL11" s="458"/>
      <c r="AM11" s="458"/>
      <c r="AN11" s="459"/>
      <c r="AO11" s="438" t="str">
        <f>IF(AB11="","",SUM(AB11:AN11))</f>
        <v/>
      </c>
      <c r="AP11" s="439"/>
      <c r="AQ11" s="439"/>
      <c r="AR11" s="439"/>
      <c r="AS11" s="439"/>
      <c r="AT11" s="439"/>
      <c r="AU11" s="463"/>
      <c r="AV11" s="460"/>
      <c r="AW11" s="461"/>
      <c r="AX11" s="461"/>
      <c r="AY11" s="461"/>
      <c r="AZ11" s="461"/>
      <c r="BA11" s="461"/>
      <c r="BB11" s="462"/>
      <c r="BC11" s="457" t="str">
        <f>IF(AV11="","",ROUND(AV11*$BG$10%,0))</f>
        <v/>
      </c>
      <c r="BD11" s="458"/>
      <c r="BE11" s="458"/>
      <c r="BF11" s="458"/>
      <c r="BG11" s="458"/>
      <c r="BH11" s="459"/>
      <c r="BI11" s="438" t="str">
        <f>IF(AV11="","",SUM(AV11:BH11))</f>
        <v/>
      </c>
      <c r="BJ11" s="439"/>
      <c r="BK11" s="439"/>
      <c r="BL11" s="439"/>
      <c r="BM11" s="439"/>
      <c r="BN11" s="439"/>
      <c r="BO11" s="440"/>
    </row>
    <row r="12" spans="1:67" ht="24.95" customHeight="1">
      <c r="A12" s="441" t="s">
        <v>89</v>
      </c>
      <c r="B12" s="442"/>
      <c r="C12" s="442"/>
      <c r="D12" s="442"/>
      <c r="E12" s="442"/>
      <c r="F12" s="442"/>
      <c r="G12" s="442"/>
      <c r="H12" s="443"/>
      <c r="I12" s="444"/>
      <c r="J12" s="444"/>
      <c r="K12" s="444"/>
      <c r="L12" s="444"/>
      <c r="M12" s="444"/>
      <c r="N12" s="444"/>
      <c r="O12" s="445" t="str">
        <f>IF(H12="","",ROUND(H12*$S$10%,0))</f>
        <v/>
      </c>
      <c r="P12" s="446"/>
      <c r="Q12" s="446"/>
      <c r="R12" s="446"/>
      <c r="S12" s="446"/>
      <c r="T12" s="447"/>
      <c r="U12" s="448" t="str">
        <f>IF(H12="","",SUM(H12:T12))</f>
        <v/>
      </c>
      <c r="V12" s="448"/>
      <c r="W12" s="448"/>
      <c r="X12" s="448"/>
      <c r="Y12" s="448"/>
      <c r="Z12" s="448"/>
      <c r="AA12" s="448"/>
      <c r="AB12" s="449"/>
      <c r="AC12" s="444"/>
      <c r="AD12" s="444"/>
      <c r="AE12" s="444"/>
      <c r="AF12" s="444"/>
      <c r="AG12" s="444"/>
      <c r="AH12" s="450"/>
      <c r="AI12" s="445" t="str">
        <f>IF(AB12="","",ROUND(AB12*$AM$10%,0))</f>
        <v/>
      </c>
      <c r="AJ12" s="446"/>
      <c r="AK12" s="446"/>
      <c r="AL12" s="446"/>
      <c r="AM12" s="446"/>
      <c r="AN12" s="447"/>
      <c r="AO12" s="451" t="str">
        <f>IF(AB12="","",SUM(AB12:AN12))</f>
        <v/>
      </c>
      <c r="AP12" s="448"/>
      <c r="AQ12" s="448"/>
      <c r="AR12" s="448"/>
      <c r="AS12" s="448"/>
      <c r="AT12" s="448"/>
      <c r="AU12" s="452"/>
      <c r="AV12" s="449"/>
      <c r="AW12" s="444"/>
      <c r="AX12" s="444"/>
      <c r="AY12" s="444"/>
      <c r="AZ12" s="444"/>
      <c r="BA12" s="444"/>
      <c r="BB12" s="450"/>
      <c r="BC12" s="445" t="str">
        <f>IF(AV12="","",ROUND(AV12*$BG$10%,0))</f>
        <v/>
      </c>
      <c r="BD12" s="446"/>
      <c r="BE12" s="446"/>
      <c r="BF12" s="446"/>
      <c r="BG12" s="446"/>
      <c r="BH12" s="447"/>
      <c r="BI12" s="451" t="str">
        <f>IF(AV12="","",SUM(AV12:BH12))</f>
        <v/>
      </c>
      <c r="BJ12" s="448"/>
      <c r="BK12" s="448"/>
      <c r="BL12" s="448"/>
      <c r="BM12" s="448"/>
      <c r="BN12" s="448"/>
      <c r="BO12" s="453"/>
    </row>
    <row r="13" spans="1:67" ht="24.95" customHeight="1">
      <c r="A13" s="428"/>
      <c r="B13" s="429"/>
      <c r="C13" s="429"/>
      <c r="D13" s="429"/>
      <c r="E13" s="429"/>
      <c r="F13" s="429"/>
      <c r="G13" s="429"/>
      <c r="H13" s="430"/>
      <c r="I13" s="431"/>
      <c r="J13" s="431"/>
      <c r="K13" s="431"/>
      <c r="L13" s="431"/>
      <c r="M13" s="431"/>
      <c r="N13" s="431"/>
      <c r="O13" s="432" t="str">
        <f>IF(H13="","",ROUND(H13*$S$10%,0))</f>
        <v/>
      </c>
      <c r="P13" s="433"/>
      <c r="Q13" s="433"/>
      <c r="R13" s="433"/>
      <c r="S13" s="433"/>
      <c r="T13" s="434"/>
      <c r="U13" s="414" t="str">
        <f>IF(H13="","",SUM(H13:T13))</f>
        <v/>
      </c>
      <c r="V13" s="414"/>
      <c r="W13" s="414"/>
      <c r="X13" s="414"/>
      <c r="Y13" s="414"/>
      <c r="Z13" s="414"/>
      <c r="AA13" s="414"/>
      <c r="AB13" s="435"/>
      <c r="AC13" s="431"/>
      <c r="AD13" s="431"/>
      <c r="AE13" s="431"/>
      <c r="AF13" s="431"/>
      <c r="AG13" s="431"/>
      <c r="AH13" s="436"/>
      <c r="AI13" s="432" t="str">
        <f>IF(AB13="","",ROUND(AB13*$AM$10%,0))</f>
        <v/>
      </c>
      <c r="AJ13" s="433"/>
      <c r="AK13" s="433"/>
      <c r="AL13" s="433"/>
      <c r="AM13" s="433"/>
      <c r="AN13" s="434"/>
      <c r="AO13" s="413" t="str">
        <f>IF(AB13="","",SUM(AB13:AN13))</f>
        <v/>
      </c>
      <c r="AP13" s="414"/>
      <c r="AQ13" s="414"/>
      <c r="AR13" s="414"/>
      <c r="AS13" s="414"/>
      <c r="AT13" s="414"/>
      <c r="AU13" s="437"/>
      <c r="AV13" s="435"/>
      <c r="AW13" s="431"/>
      <c r="AX13" s="431"/>
      <c r="AY13" s="431"/>
      <c r="AZ13" s="431"/>
      <c r="BA13" s="431"/>
      <c r="BB13" s="436"/>
      <c r="BC13" s="432" t="str">
        <f>IF(AV13="","",ROUND(AV13*$BG$10%,0))</f>
        <v/>
      </c>
      <c r="BD13" s="433"/>
      <c r="BE13" s="433"/>
      <c r="BF13" s="433"/>
      <c r="BG13" s="433"/>
      <c r="BH13" s="434"/>
      <c r="BI13" s="413" t="str">
        <f>IF(AV13="","",SUM(AV13:BH13))</f>
        <v/>
      </c>
      <c r="BJ13" s="414"/>
      <c r="BK13" s="414"/>
      <c r="BL13" s="414"/>
      <c r="BM13" s="414"/>
      <c r="BN13" s="414"/>
      <c r="BO13" s="415"/>
    </row>
    <row r="14" spans="1:67" ht="24.95" customHeight="1" thickBot="1">
      <c r="A14" s="416" t="s">
        <v>90</v>
      </c>
      <c r="B14" s="417"/>
      <c r="C14" s="417"/>
      <c r="D14" s="417"/>
      <c r="E14" s="417"/>
      <c r="F14" s="417"/>
      <c r="G14" s="417"/>
      <c r="H14" s="418" t="str">
        <f>IF(AND(H11="",H12="",H13=""),"",SUM(H11:N13))</f>
        <v/>
      </c>
      <c r="I14" s="419"/>
      <c r="J14" s="419"/>
      <c r="K14" s="419"/>
      <c r="L14" s="419"/>
      <c r="M14" s="419"/>
      <c r="N14" s="419"/>
      <c r="O14" s="420" t="str">
        <f>IF(AND(O11="",O12="",O13=""),"",SUM(O11:T13))</f>
        <v/>
      </c>
      <c r="P14" s="419"/>
      <c r="Q14" s="419"/>
      <c r="R14" s="419"/>
      <c r="S14" s="419"/>
      <c r="T14" s="419"/>
      <c r="U14" s="408" t="str">
        <f>IF(AND(U11="",U12="",U13=""),"",SUM(U11:AA13))</f>
        <v/>
      </c>
      <c r="V14" s="409"/>
      <c r="W14" s="409"/>
      <c r="X14" s="409"/>
      <c r="Y14" s="409"/>
      <c r="Z14" s="409"/>
      <c r="AA14" s="421"/>
      <c r="AB14" s="422" t="str">
        <f>IF(AND(AB11="",AB12="",AB13=""),"",SUM(AB11:AH13))</f>
        <v/>
      </c>
      <c r="AC14" s="423"/>
      <c r="AD14" s="423"/>
      <c r="AE14" s="423"/>
      <c r="AF14" s="423"/>
      <c r="AG14" s="423"/>
      <c r="AH14" s="423"/>
      <c r="AI14" s="424" t="str">
        <f>IF(AND(AI11="",AI12="",AI13=""),"",SUM(AI11:AN13))</f>
        <v/>
      </c>
      <c r="AJ14" s="423"/>
      <c r="AK14" s="423"/>
      <c r="AL14" s="423"/>
      <c r="AM14" s="423"/>
      <c r="AN14" s="423"/>
      <c r="AO14" s="425" t="str">
        <f>IF(AND(AO11="",AO12="",AO13=""),"",SUM(AO11:AU13))</f>
        <v/>
      </c>
      <c r="AP14" s="426"/>
      <c r="AQ14" s="426"/>
      <c r="AR14" s="426"/>
      <c r="AS14" s="426"/>
      <c r="AT14" s="426"/>
      <c r="AU14" s="427"/>
      <c r="AV14" s="418" t="str">
        <f>IF(AND(AV11="",AV12="",AV13=""),"",SUM(AV11:BB13))</f>
        <v/>
      </c>
      <c r="AW14" s="419"/>
      <c r="AX14" s="419"/>
      <c r="AY14" s="419"/>
      <c r="AZ14" s="419"/>
      <c r="BA14" s="419"/>
      <c r="BB14" s="419"/>
      <c r="BC14" s="420" t="str">
        <f>IF(AND(BC11="",BC12="",BC13=""),"",SUM(BC11:BH13))</f>
        <v/>
      </c>
      <c r="BD14" s="419"/>
      <c r="BE14" s="419"/>
      <c r="BF14" s="419"/>
      <c r="BG14" s="419"/>
      <c r="BH14" s="419"/>
      <c r="BI14" s="408" t="str">
        <f>IF(AND(BI11="",BI12="",BI13=""),"",SUM(BI11:BO13))</f>
        <v/>
      </c>
      <c r="BJ14" s="409"/>
      <c r="BK14" s="409"/>
      <c r="BL14" s="409"/>
      <c r="BM14" s="409"/>
      <c r="BN14" s="409"/>
      <c r="BO14" s="410"/>
    </row>
    <row r="15" spans="1:67" ht="24.95" customHeight="1">
      <c r="A15" s="70"/>
      <c r="B15" s="70"/>
      <c r="C15" s="70"/>
      <c r="D15" s="70"/>
      <c r="E15" s="70"/>
      <c r="F15" s="70"/>
      <c r="G15" s="70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</row>
    <row r="16" spans="1:67" ht="24.95" customHeight="1">
      <c r="A16" s="411" t="s">
        <v>91</v>
      </c>
      <c r="B16" s="411"/>
      <c r="C16" s="411"/>
      <c r="D16" s="411"/>
      <c r="E16" s="411"/>
      <c r="F16" s="411"/>
      <c r="G16" s="411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</row>
    <row r="17" spans="1:67" ht="24.95" customHeight="1">
      <c r="A17" s="334" t="s">
        <v>55</v>
      </c>
      <c r="B17" s="181"/>
      <c r="C17" s="181"/>
      <c r="D17" s="181"/>
      <c r="E17" s="181"/>
      <c r="F17" s="181"/>
      <c r="G17" s="181"/>
      <c r="H17" s="180" t="s">
        <v>56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2"/>
      <c r="AB17" s="180" t="s">
        <v>57</v>
      </c>
      <c r="AC17" s="181"/>
      <c r="AD17" s="181"/>
      <c r="AE17" s="181"/>
      <c r="AF17" s="182"/>
      <c r="AG17" s="71"/>
      <c r="AH17" s="71" t="s">
        <v>58</v>
      </c>
      <c r="AI17" s="71"/>
      <c r="AJ17" s="180" t="s">
        <v>59</v>
      </c>
      <c r="AK17" s="181"/>
      <c r="AL17" s="181"/>
      <c r="AM17" s="181"/>
      <c r="AN17" s="181"/>
      <c r="AO17" s="181"/>
      <c r="AP17" s="182"/>
      <c r="AQ17" s="180" t="s">
        <v>60</v>
      </c>
      <c r="AR17" s="181"/>
      <c r="AS17" s="181"/>
      <c r="AT17" s="181"/>
      <c r="AU17" s="181"/>
      <c r="AV17" s="181"/>
      <c r="AW17" s="181"/>
      <c r="AX17" s="181"/>
      <c r="AY17" s="182"/>
      <c r="AZ17" s="180" t="s">
        <v>38</v>
      </c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412"/>
    </row>
    <row r="18" spans="1:67" ht="24.95" customHeight="1">
      <c r="A18" s="393"/>
      <c r="B18" s="394"/>
      <c r="C18" s="394"/>
      <c r="D18" s="394"/>
      <c r="E18" s="394"/>
      <c r="F18" s="394"/>
      <c r="G18" s="394"/>
      <c r="H18" s="395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7"/>
      <c r="AB18" s="398"/>
      <c r="AC18" s="399"/>
      <c r="AD18" s="399"/>
      <c r="AE18" s="399"/>
      <c r="AF18" s="400"/>
      <c r="AG18" s="401"/>
      <c r="AH18" s="401"/>
      <c r="AI18" s="401"/>
      <c r="AJ18" s="402"/>
      <c r="AK18" s="403"/>
      <c r="AL18" s="403"/>
      <c r="AM18" s="403"/>
      <c r="AN18" s="403"/>
      <c r="AO18" s="403"/>
      <c r="AP18" s="404"/>
      <c r="AQ18" s="405" t="str">
        <f>IF(AB18="","",ROUND(AB18*AJ18,0))</f>
        <v/>
      </c>
      <c r="AR18" s="406"/>
      <c r="AS18" s="406"/>
      <c r="AT18" s="406"/>
      <c r="AU18" s="406"/>
      <c r="AV18" s="406"/>
      <c r="AW18" s="406"/>
      <c r="AX18" s="406"/>
      <c r="AY18" s="407"/>
      <c r="AZ18" s="387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9"/>
      <c r="BL18" s="390"/>
      <c r="BM18" s="391"/>
      <c r="BN18" s="391"/>
      <c r="BO18" s="392"/>
    </row>
    <row r="19" spans="1:67" ht="24.95" customHeight="1">
      <c r="A19" s="344"/>
      <c r="B19" s="345"/>
      <c r="C19" s="345"/>
      <c r="D19" s="345"/>
      <c r="E19" s="345"/>
      <c r="F19" s="345"/>
      <c r="G19" s="345"/>
      <c r="H19" s="371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3"/>
      <c r="AB19" s="374"/>
      <c r="AC19" s="375"/>
      <c r="AD19" s="375"/>
      <c r="AE19" s="375"/>
      <c r="AF19" s="376"/>
      <c r="AG19" s="377"/>
      <c r="AH19" s="377"/>
      <c r="AI19" s="377"/>
      <c r="AJ19" s="378"/>
      <c r="AK19" s="379"/>
      <c r="AL19" s="379"/>
      <c r="AM19" s="379"/>
      <c r="AN19" s="379"/>
      <c r="AO19" s="379"/>
      <c r="AP19" s="380"/>
      <c r="AQ19" s="381" t="str">
        <f t="shared" ref="AQ19:AQ24" si="0">IF(AB19="","",ROUND(AB19*AJ19,0))</f>
        <v/>
      </c>
      <c r="AR19" s="382"/>
      <c r="AS19" s="382"/>
      <c r="AT19" s="382"/>
      <c r="AU19" s="382"/>
      <c r="AV19" s="382"/>
      <c r="AW19" s="382"/>
      <c r="AX19" s="382"/>
      <c r="AY19" s="383"/>
      <c r="AZ19" s="365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7"/>
      <c r="BL19" s="384"/>
      <c r="BM19" s="385"/>
      <c r="BN19" s="385"/>
      <c r="BO19" s="386"/>
    </row>
    <row r="20" spans="1:67" ht="24.95" customHeight="1">
      <c r="A20" s="344"/>
      <c r="B20" s="345"/>
      <c r="C20" s="345"/>
      <c r="D20" s="345"/>
      <c r="E20" s="345"/>
      <c r="F20" s="345"/>
      <c r="G20" s="345"/>
      <c r="H20" s="371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3"/>
      <c r="AB20" s="374"/>
      <c r="AC20" s="375"/>
      <c r="AD20" s="375"/>
      <c r="AE20" s="375"/>
      <c r="AF20" s="376"/>
      <c r="AG20" s="377"/>
      <c r="AH20" s="377"/>
      <c r="AI20" s="377"/>
      <c r="AJ20" s="378"/>
      <c r="AK20" s="379"/>
      <c r="AL20" s="379"/>
      <c r="AM20" s="379"/>
      <c r="AN20" s="379"/>
      <c r="AO20" s="379"/>
      <c r="AP20" s="380"/>
      <c r="AQ20" s="381" t="str">
        <f t="shared" si="0"/>
        <v/>
      </c>
      <c r="AR20" s="382"/>
      <c r="AS20" s="382"/>
      <c r="AT20" s="382"/>
      <c r="AU20" s="382"/>
      <c r="AV20" s="382"/>
      <c r="AW20" s="382"/>
      <c r="AX20" s="382"/>
      <c r="AY20" s="383"/>
      <c r="AZ20" s="365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7"/>
      <c r="BL20" s="384"/>
      <c r="BM20" s="385"/>
      <c r="BN20" s="385"/>
      <c r="BO20" s="386"/>
    </row>
    <row r="21" spans="1:67" ht="24.95" customHeight="1">
      <c r="A21" s="344"/>
      <c r="B21" s="345"/>
      <c r="C21" s="345"/>
      <c r="D21" s="345"/>
      <c r="E21" s="345"/>
      <c r="F21" s="345"/>
      <c r="G21" s="345"/>
      <c r="H21" s="371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3"/>
      <c r="AB21" s="374"/>
      <c r="AC21" s="375"/>
      <c r="AD21" s="375"/>
      <c r="AE21" s="375"/>
      <c r="AF21" s="376"/>
      <c r="AG21" s="377"/>
      <c r="AH21" s="377"/>
      <c r="AI21" s="377"/>
      <c r="AJ21" s="378"/>
      <c r="AK21" s="379"/>
      <c r="AL21" s="379"/>
      <c r="AM21" s="379"/>
      <c r="AN21" s="379"/>
      <c r="AO21" s="379"/>
      <c r="AP21" s="380"/>
      <c r="AQ21" s="381" t="str">
        <f t="shared" si="0"/>
        <v/>
      </c>
      <c r="AR21" s="382"/>
      <c r="AS21" s="382"/>
      <c r="AT21" s="382"/>
      <c r="AU21" s="382"/>
      <c r="AV21" s="382"/>
      <c r="AW21" s="382"/>
      <c r="AX21" s="382"/>
      <c r="AY21" s="383"/>
      <c r="AZ21" s="365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7"/>
      <c r="BL21" s="384"/>
      <c r="BM21" s="385"/>
      <c r="BN21" s="385"/>
      <c r="BO21" s="386"/>
    </row>
    <row r="22" spans="1:67" ht="24.95" customHeight="1">
      <c r="A22" s="344"/>
      <c r="B22" s="345"/>
      <c r="C22" s="345"/>
      <c r="D22" s="345"/>
      <c r="E22" s="345"/>
      <c r="F22" s="345"/>
      <c r="G22" s="345"/>
      <c r="H22" s="371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3"/>
      <c r="AB22" s="374"/>
      <c r="AC22" s="375"/>
      <c r="AD22" s="375"/>
      <c r="AE22" s="375"/>
      <c r="AF22" s="376"/>
      <c r="AG22" s="377"/>
      <c r="AH22" s="377"/>
      <c r="AI22" s="377"/>
      <c r="AJ22" s="378"/>
      <c r="AK22" s="379"/>
      <c r="AL22" s="379"/>
      <c r="AM22" s="379"/>
      <c r="AN22" s="379"/>
      <c r="AO22" s="379"/>
      <c r="AP22" s="380"/>
      <c r="AQ22" s="381" t="str">
        <f t="shared" si="0"/>
        <v/>
      </c>
      <c r="AR22" s="382"/>
      <c r="AS22" s="382"/>
      <c r="AT22" s="382"/>
      <c r="AU22" s="382"/>
      <c r="AV22" s="382"/>
      <c r="AW22" s="382"/>
      <c r="AX22" s="382"/>
      <c r="AY22" s="383"/>
      <c r="AZ22" s="365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7"/>
      <c r="BL22" s="368"/>
      <c r="BM22" s="369"/>
      <c r="BN22" s="369"/>
      <c r="BO22" s="370"/>
    </row>
    <row r="23" spans="1:67" ht="24.95" customHeight="1">
      <c r="A23" s="344"/>
      <c r="B23" s="345"/>
      <c r="C23" s="345"/>
      <c r="D23" s="345"/>
      <c r="E23" s="345"/>
      <c r="F23" s="345"/>
      <c r="G23" s="345"/>
      <c r="H23" s="371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3"/>
      <c r="AB23" s="374"/>
      <c r="AC23" s="375"/>
      <c r="AD23" s="375"/>
      <c r="AE23" s="375"/>
      <c r="AF23" s="376"/>
      <c r="AG23" s="377"/>
      <c r="AH23" s="377"/>
      <c r="AI23" s="377"/>
      <c r="AJ23" s="378"/>
      <c r="AK23" s="379"/>
      <c r="AL23" s="379"/>
      <c r="AM23" s="379"/>
      <c r="AN23" s="379"/>
      <c r="AO23" s="379"/>
      <c r="AP23" s="380"/>
      <c r="AQ23" s="381" t="str">
        <f t="shared" si="0"/>
        <v/>
      </c>
      <c r="AR23" s="382"/>
      <c r="AS23" s="382"/>
      <c r="AT23" s="382"/>
      <c r="AU23" s="382"/>
      <c r="AV23" s="382"/>
      <c r="AW23" s="382"/>
      <c r="AX23" s="382"/>
      <c r="AY23" s="383"/>
      <c r="AZ23" s="365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7"/>
      <c r="BL23" s="368"/>
      <c r="BM23" s="369"/>
      <c r="BN23" s="369"/>
      <c r="BO23" s="370"/>
    </row>
    <row r="24" spans="1:67" ht="24.95" customHeight="1">
      <c r="A24" s="344"/>
      <c r="B24" s="345"/>
      <c r="C24" s="345"/>
      <c r="D24" s="345"/>
      <c r="E24" s="345"/>
      <c r="F24" s="345"/>
      <c r="G24" s="345"/>
      <c r="H24" s="346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8"/>
      <c r="AB24" s="349"/>
      <c r="AC24" s="350"/>
      <c r="AD24" s="350"/>
      <c r="AE24" s="350"/>
      <c r="AF24" s="351"/>
      <c r="AG24" s="352"/>
      <c r="AH24" s="352"/>
      <c r="AI24" s="352"/>
      <c r="AJ24" s="353"/>
      <c r="AK24" s="354"/>
      <c r="AL24" s="354"/>
      <c r="AM24" s="354"/>
      <c r="AN24" s="354"/>
      <c r="AO24" s="354"/>
      <c r="AP24" s="355"/>
      <c r="AQ24" s="356" t="str">
        <f t="shared" si="0"/>
        <v/>
      </c>
      <c r="AR24" s="357"/>
      <c r="AS24" s="357"/>
      <c r="AT24" s="357"/>
      <c r="AU24" s="357"/>
      <c r="AV24" s="357"/>
      <c r="AW24" s="357"/>
      <c r="AX24" s="357"/>
      <c r="AY24" s="358"/>
      <c r="AZ24" s="359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1"/>
      <c r="BL24" s="362"/>
      <c r="BM24" s="363"/>
      <c r="BN24" s="363"/>
      <c r="BO24" s="364"/>
    </row>
    <row r="25" spans="1:67" ht="24.95" customHeight="1">
      <c r="A25" s="334" t="s">
        <v>61</v>
      </c>
      <c r="B25" s="181"/>
      <c r="C25" s="181"/>
      <c r="D25" s="181"/>
      <c r="E25" s="181"/>
      <c r="F25" s="181"/>
      <c r="G25" s="182"/>
      <c r="H25" s="335" t="str">
        <f>IF(AND(AQ18="",AQ19="",AQ20="",AQ21="",AQ22="",AQ23="",AQ24=""),"",SUM(AQ18:AY24))</f>
        <v/>
      </c>
      <c r="I25" s="336"/>
      <c r="J25" s="336"/>
      <c r="K25" s="336"/>
      <c r="L25" s="336"/>
      <c r="M25" s="336"/>
      <c r="N25" s="336"/>
      <c r="O25" s="336"/>
      <c r="P25" s="336"/>
      <c r="Q25" s="336"/>
      <c r="R25" s="131" t="s">
        <v>92</v>
      </c>
      <c r="S25" s="132"/>
      <c r="T25" s="132"/>
      <c r="U25" s="132"/>
      <c r="V25" s="132"/>
      <c r="W25" s="337" t="str">
        <f>$AM$10</f>
        <v/>
      </c>
      <c r="X25" s="337"/>
      <c r="Y25" s="134" t="s">
        <v>63</v>
      </c>
      <c r="Z25" s="134"/>
      <c r="AA25" s="338" t="str">
        <f>IF(H25="","",H25*W25%)</f>
        <v/>
      </c>
      <c r="AB25" s="339"/>
      <c r="AC25" s="339"/>
      <c r="AD25" s="339"/>
      <c r="AE25" s="339"/>
      <c r="AF25" s="339"/>
      <c r="AG25" s="339"/>
      <c r="AH25" s="339"/>
      <c r="AI25" s="340"/>
      <c r="AJ25" s="181" t="s">
        <v>37</v>
      </c>
      <c r="AK25" s="181"/>
      <c r="AL25" s="181"/>
      <c r="AM25" s="181"/>
      <c r="AN25" s="181"/>
      <c r="AO25" s="181"/>
      <c r="AP25" s="182"/>
      <c r="AQ25" s="341" t="str">
        <f>IF(H25="","",SUM(H25,AA25))</f>
        <v/>
      </c>
      <c r="AR25" s="342"/>
      <c r="AS25" s="342"/>
      <c r="AT25" s="342"/>
      <c r="AU25" s="342"/>
      <c r="AV25" s="342"/>
      <c r="AW25" s="342"/>
      <c r="AX25" s="342"/>
      <c r="AY25" s="343"/>
      <c r="AZ25" s="180" t="s">
        <v>65</v>
      </c>
      <c r="BA25" s="181"/>
      <c r="BB25" s="181"/>
      <c r="BC25" s="181"/>
      <c r="BD25" s="181"/>
      <c r="BE25" s="181"/>
      <c r="BF25" s="312"/>
      <c r="BG25" s="313"/>
      <c r="BH25" s="313"/>
      <c r="BI25" s="313"/>
      <c r="BJ25" s="181" t="s">
        <v>24</v>
      </c>
      <c r="BK25" s="181"/>
      <c r="BL25" s="313"/>
      <c r="BM25" s="313"/>
      <c r="BN25" s="313"/>
      <c r="BO25" s="314"/>
    </row>
    <row r="26" spans="1:67" ht="23.25" customHeight="1">
      <c r="A26" s="315"/>
      <c r="B26" s="315"/>
      <c r="C26" s="315"/>
      <c r="D26" s="315"/>
      <c r="E26" s="315"/>
      <c r="F26" s="315"/>
      <c r="G26" s="315"/>
      <c r="H26" s="316" t="s">
        <v>66</v>
      </c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7"/>
      <c r="AZ26" s="318" t="s">
        <v>67</v>
      </c>
      <c r="BA26" s="319"/>
      <c r="BB26" s="319"/>
      <c r="BC26" s="320"/>
      <c r="BD26" s="324"/>
      <c r="BE26" s="319"/>
      <c r="BF26" s="319"/>
      <c r="BG26" s="319"/>
      <c r="BH26" s="327"/>
      <c r="BI26" s="315"/>
      <c r="BJ26" s="315"/>
      <c r="BK26" s="328"/>
      <c r="BL26" s="332"/>
      <c r="BM26" s="315"/>
      <c r="BN26" s="315"/>
      <c r="BO26" s="328"/>
    </row>
    <row r="27" spans="1:67" ht="23.25" customHeight="1">
      <c r="A27" s="72"/>
      <c r="B27" s="72"/>
      <c r="C27" s="72"/>
      <c r="D27" s="72"/>
      <c r="E27" s="72"/>
      <c r="F27" s="72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4"/>
      <c r="AZ27" s="321"/>
      <c r="BA27" s="322"/>
      <c r="BB27" s="322"/>
      <c r="BC27" s="323"/>
      <c r="BD27" s="325"/>
      <c r="BE27" s="326"/>
      <c r="BF27" s="326"/>
      <c r="BG27" s="326"/>
      <c r="BH27" s="329"/>
      <c r="BI27" s="330"/>
      <c r="BJ27" s="330"/>
      <c r="BK27" s="331"/>
      <c r="BL27" s="333"/>
      <c r="BM27" s="330"/>
      <c r="BN27" s="330"/>
      <c r="BO27" s="331"/>
    </row>
    <row r="28" spans="1:67" ht="20.25" customHeight="1">
      <c r="A28" s="54"/>
      <c r="B28" s="54"/>
      <c r="C28" s="54"/>
      <c r="D28" s="54"/>
      <c r="E28" s="54"/>
      <c r="F28" s="54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26"/>
      <c r="BA28" s="26"/>
      <c r="BB28" s="26"/>
      <c r="BC28" s="26"/>
      <c r="BD28" s="26"/>
      <c r="BE28" s="26"/>
      <c r="BF28" s="26"/>
      <c r="BG28" s="26"/>
      <c r="BH28" s="54"/>
      <c r="BI28" s="13"/>
      <c r="BJ28" s="13"/>
      <c r="BK28" s="13"/>
      <c r="BL28" s="13"/>
      <c r="BM28" s="13"/>
      <c r="BN28" s="13"/>
      <c r="BO28" s="13" t="s">
        <v>68</v>
      </c>
    </row>
    <row r="29" spans="1:67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290" t="s">
        <v>75</v>
      </c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61"/>
      <c r="AT29" s="61"/>
      <c r="AU29" s="75"/>
      <c r="AV29" s="75"/>
      <c r="AW29" s="75"/>
      <c r="AX29" s="75"/>
      <c r="AY29" s="7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ht="12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8"/>
      <c r="T30" s="5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61"/>
      <c r="AT30" s="61"/>
      <c r="AU30" s="291"/>
      <c r="AV30" s="292"/>
      <c r="AW30" s="292"/>
      <c r="AX30" s="292"/>
      <c r="AY30" s="292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4"/>
    </row>
    <row r="31" spans="1:67" ht="18.2" customHeight="1">
      <c r="A31" s="295" t="s">
        <v>1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5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61"/>
      <c r="AT31" s="61"/>
      <c r="AU31" s="279" t="s">
        <v>76</v>
      </c>
      <c r="AV31" s="280"/>
      <c r="AW31" s="280"/>
      <c r="AX31" s="280"/>
      <c r="AY31" s="280"/>
      <c r="AZ31" s="296" t="str">
        <f>$AZ$4</f>
        <v/>
      </c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7"/>
    </row>
    <row r="32" spans="1:67" ht="6.95" customHeight="1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5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279" t="s">
        <v>13</v>
      </c>
      <c r="AV32" s="280"/>
      <c r="AW32" s="280"/>
      <c r="AX32" s="280"/>
      <c r="AY32" s="280"/>
      <c r="AZ32" s="298" t="str">
        <f>AZ5</f>
        <v/>
      </c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9"/>
    </row>
    <row r="33" spans="1:67" ht="24.6" customHeight="1">
      <c r="A33" s="58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58"/>
      <c r="O33" s="58"/>
      <c r="P33" s="58"/>
      <c r="Q33" s="58"/>
      <c r="R33" s="58"/>
      <c r="S33" s="58"/>
      <c r="T33" s="5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279"/>
      <c r="AV33" s="280"/>
      <c r="AW33" s="280"/>
      <c r="AX33" s="280"/>
      <c r="AY33" s="280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9"/>
    </row>
    <row r="34" spans="1:67" ht="12.9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279" t="s">
        <v>77</v>
      </c>
      <c r="AV34" s="280"/>
      <c r="AW34" s="280"/>
      <c r="AX34" s="280"/>
      <c r="AY34" s="280"/>
      <c r="AZ34" s="281" t="str">
        <f>$AZ$7</f>
        <v/>
      </c>
      <c r="BA34" s="281"/>
      <c r="BB34" s="281"/>
      <c r="BC34" s="281"/>
      <c r="BD34" s="15" t="s">
        <v>24</v>
      </c>
      <c r="BE34" s="281" t="str">
        <f>$BE$7</f>
        <v/>
      </c>
      <c r="BF34" s="281"/>
      <c r="BG34" s="281"/>
      <c r="BH34" s="15" t="s">
        <v>24</v>
      </c>
      <c r="BI34" s="281" t="str">
        <f>$BI$7</f>
        <v/>
      </c>
      <c r="BJ34" s="281"/>
      <c r="BK34" s="281"/>
      <c r="BL34" s="281"/>
      <c r="BM34" s="282"/>
      <c r="BN34" s="282"/>
      <c r="BO34" s="283"/>
    </row>
    <row r="35" spans="1:67" ht="26.1" customHeight="1">
      <c r="A35" s="284" t="s">
        <v>78</v>
      </c>
      <c r="B35" s="284"/>
      <c r="C35" s="284"/>
      <c r="D35" s="284"/>
      <c r="E35" s="284"/>
      <c r="F35" s="284"/>
      <c r="G35" s="284"/>
      <c r="H35" s="285" t="str">
        <f>IF($H$8="","",$H$8)</f>
        <v/>
      </c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61"/>
      <c r="AT35" s="61"/>
      <c r="AU35" s="286" t="str">
        <f>IF($AU$8="","",$AU$8)</f>
        <v>登録番号</v>
      </c>
      <c r="AV35" s="287"/>
      <c r="AW35" s="287"/>
      <c r="AX35" s="287"/>
      <c r="AY35" s="287"/>
      <c r="AZ35" s="288" t="str">
        <f>IF($AZ$8="","",$AZ$8)</f>
        <v>T</v>
      </c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9"/>
    </row>
    <row r="36" spans="1:67" ht="10.5" customHeight="1" thickBot="1">
      <c r="A36" s="76"/>
      <c r="B36" s="76"/>
      <c r="C36" s="76"/>
      <c r="D36" s="76"/>
      <c r="E36" s="76"/>
      <c r="F36" s="76"/>
      <c r="G36" s="76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54"/>
      <c r="AA36" s="77"/>
      <c r="AB36" s="54"/>
      <c r="AC36" s="54"/>
      <c r="AD36" s="54"/>
      <c r="AE36" s="54"/>
      <c r="AF36" s="54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1:67" ht="24.95" customHeight="1">
      <c r="A37" s="271" t="s">
        <v>80</v>
      </c>
      <c r="B37" s="272"/>
      <c r="C37" s="272"/>
      <c r="D37" s="272"/>
      <c r="E37" s="272"/>
      <c r="F37" s="272"/>
      <c r="G37" s="272"/>
      <c r="H37" s="127" t="s">
        <v>81</v>
      </c>
      <c r="I37" s="103"/>
      <c r="J37" s="103"/>
      <c r="K37" s="103"/>
      <c r="L37" s="103"/>
      <c r="M37" s="103"/>
      <c r="N37" s="103"/>
      <c r="O37" s="258" t="s">
        <v>82</v>
      </c>
      <c r="P37" s="134"/>
      <c r="Q37" s="134"/>
      <c r="R37" s="134"/>
      <c r="S37" s="95" t="str">
        <f>IF($S$10="","",$S$10)</f>
        <v/>
      </c>
      <c r="T37" s="78" t="s">
        <v>83</v>
      </c>
      <c r="U37" s="103" t="s">
        <v>84</v>
      </c>
      <c r="V37" s="103"/>
      <c r="W37" s="103"/>
      <c r="X37" s="103"/>
      <c r="Y37" s="103"/>
      <c r="Z37" s="103"/>
      <c r="AA37" s="103"/>
      <c r="AB37" s="273" t="s">
        <v>85</v>
      </c>
      <c r="AC37" s="253"/>
      <c r="AD37" s="253"/>
      <c r="AE37" s="253"/>
      <c r="AF37" s="253"/>
      <c r="AG37" s="253"/>
      <c r="AH37" s="274"/>
      <c r="AI37" s="275" t="s">
        <v>82</v>
      </c>
      <c r="AJ37" s="276"/>
      <c r="AK37" s="276"/>
      <c r="AL37" s="276"/>
      <c r="AM37" s="96" t="str">
        <f>IF($AM$10="","",$AM$10)</f>
        <v/>
      </c>
      <c r="AN37" s="79" t="s">
        <v>83</v>
      </c>
      <c r="AO37" s="252" t="s">
        <v>86</v>
      </c>
      <c r="AP37" s="253"/>
      <c r="AQ37" s="253"/>
      <c r="AR37" s="253"/>
      <c r="AS37" s="253"/>
      <c r="AT37" s="253"/>
      <c r="AU37" s="254"/>
      <c r="AV37" s="255" t="s">
        <v>87</v>
      </c>
      <c r="AW37" s="256"/>
      <c r="AX37" s="256"/>
      <c r="AY37" s="256"/>
      <c r="AZ37" s="256"/>
      <c r="BA37" s="256"/>
      <c r="BB37" s="257"/>
      <c r="BC37" s="258" t="s">
        <v>82</v>
      </c>
      <c r="BD37" s="134"/>
      <c r="BE37" s="134"/>
      <c r="BF37" s="134"/>
      <c r="BG37" s="95" t="str">
        <f>IF($BG$10="","",$BG$10)</f>
        <v/>
      </c>
      <c r="BH37" s="78" t="s">
        <v>83</v>
      </c>
      <c r="BI37" s="259" t="s">
        <v>86</v>
      </c>
      <c r="BJ37" s="256"/>
      <c r="BK37" s="256"/>
      <c r="BL37" s="256"/>
      <c r="BM37" s="256"/>
      <c r="BN37" s="256"/>
      <c r="BO37" s="260"/>
    </row>
    <row r="38" spans="1:67" ht="24.95" customHeight="1">
      <c r="A38" s="261" t="str">
        <f>$A$11</f>
        <v>当　 初</v>
      </c>
      <c r="B38" s="262"/>
      <c r="C38" s="262"/>
      <c r="D38" s="262"/>
      <c r="E38" s="262"/>
      <c r="F38" s="262"/>
      <c r="G38" s="262"/>
      <c r="H38" s="263" t="str">
        <f>IF($H$11="","",$H$11)</f>
        <v/>
      </c>
      <c r="I38" s="264"/>
      <c r="J38" s="264"/>
      <c r="K38" s="264"/>
      <c r="L38" s="264"/>
      <c r="M38" s="264"/>
      <c r="N38" s="264"/>
      <c r="O38" s="265" t="str">
        <f>O11</f>
        <v/>
      </c>
      <c r="P38" s="264"/>
      <c r="Q38" s="264"/>
      <c r="R38" s="264"/>
      <c r="S38" s="264"/>
      <c r="T38" s="266"/>
      <c r="U38" s="267" t="str">
        <f>U11</f>
        <v/>
      </c>
      <c r="V38" s="268"/>
      <c r="W38" s="268"/>
      <c r="X38" s="268"/>
      <c r="Y38" s="268"/>
      <c r="Z38" s="268"/>
      <c r="AA38" s="268"/>
      <c r="AB38" s="269" t="str">
        <f>IF($AB$11="","",$AB$11)</f>
        <v/>
      </c>
      <c r="AC38" s="268"/>
      <c r="AD38" s="268"/>
      <c r="AE38" s="268"/>
      <c r="AF38" s="268"/>
      <c r="AG38" s="268"/>
      <c r="AH38" s="270"/>
      <c r="AI38" s="265" t="str">
        <f>AI11</f>
        <v/>
      </c>
      <c r="AJ38" s="264"/>
      <c r="AK38" s="264"/>
      <c r="AL38" s="264"/>
      <c r="AM38" s="264"/>
      <c r="AN38" s="266"/>
      <c r="AO38" s="267" t="str">
        <f>AO11</f>
        <v/>
      </c>
      <c r="AP38" s="268"/>
      <c r="AQ38" s="268"/>
      <c r="AR38" s="268"/>
      <c r="AS38" s="268"/>
      <c r="AT38" s="268"/>
      <c r="AU38" s="277"/>
      <c r="AV38" s="269" t="str">
        <f>IF($AV$11="","",$AV$11)</f>
        <v/>
      </c>
      <c r="AW38" s="268"/>
      <c r="AX38" s="268"/>
      <c r="AY38" s="268"/>
      <c r="AZ38" s="268"/>
      <c r="BA38" s="268"/>
      <c r="BB38" s="270"/>
      <c r="BC38" s="265" t="str">
        <f>BC11</f>
        <v/>
      </c>
      <c r="BD38" s="264"/>
      <c r="BE38" s="264"/>
      <c r="BF38" s="264"/>
      <c r="BG38" s="264"/>
      <c r="BH38" s="266"/>
      <c r="BI38" s="267" t="str">
        <f>BI11</f>
        <v/>
      </c>
      <c r="BJ38" s="268"/>
      <c r="BK38" s="268"/>
      <c r="BL38" s="268"/>
      <c r="BM38" s="268"/>
      <c r="BN38" s="268"/>
      <c r="BO38" s="278"/>
    </row>
    <row r="39" spans="1:67" ht="24.95" customHeight="1">
      <c r="A39" s="246" t="str">
        <f>$A$12</f>
        <v>変　 更</v>
      </c>
      <c r="B39" s="247"/>
      <c r="C39" s="247"/>
      <c r="D39" s="247"/>
      <c r="E39" s="247"/>
      <c r="F39" s="247"/>
      <c r="G39" s="247"/>
      <c r="H39" s="248" t="str">
        <f>IF($H$12="","",$H$12)</f>
        <v/>
      </c>
      <c r="I39" s="235"/>
      <c r="J39" s="235"/>
      <c r="K39" s="235"/>
      <c r="L39" s="235"/>
      <c r="M39" s="235"/>
      <c r="N39" s="235"/>
      <c r="O39" s="234" t="str">
        <f>O12</f>
        <v/>
      </c>
      <c r="P39" s="235"/>
      <c r="Q39" s="235"/>
      <c r="R39" s="235"/>
      <c r="S39" s="235"/>
      <c r="T39" s="249"/>
      <c r="U39" s="235" t="str">
        <f>U12</f>
        <v/>
      </c>
      <c r="V39" s="235"/>
      <c r="W39" s="235"/>
      <c r="X39" s="235"/>
      <c r="Y39" s="235"/>
      <c r="Z39" s="235"/>
      <c r="AA39" s="235"/>
      <c r="AB39" s="250" t="str">
        <f>IF($AB$12="","",$AB$12)</f>
        <v/>
      </c>
      <c r="AC39" s="235"/>
      <c r="AD39" s="235"/>
      <c r="AE39" s="235"/>
      <c r="AF39" s="235"/>
      <c r="AG39" s="235"/>
      <c r="AH39" s="249"/>
      <c r="AI39" s="234" t="str">
        <f>AI12</f>
        <v/>
      </c>
      <c r="AJ39" s="235"/>
      <c r="AK39" s="235"/>
      <c r="AL39" s="235"/>
      <c r="AM39" s="235"/>
      <c r="AN39" s="249"/>
      <c r="AO39" s="234" t="str">
        <f>AO12</f>
        <v/>
      </c>
      <c r="AP39" s="235"/>
      <c r="AQ39" s="235"/>
      <c r="AR39" s="235"/>
      <c r="AS39" s="235"/>
      <c r="AT39" s="235"/>
      <c r="AU39" s="251"/>
      <c r="AV39" s="250" t="str">
        <f>IF($AV$12="","",$AV$12)</f>
        <v/>
      </c>
      <c r="AW39" s="235"/>
      <c r="AX39" s="235"/>
      <c r="AY39" s="235"/>
      <c r="AZ39" s="235"/>
      <c r="BA39" s="235"/>
      <c r="BB39" s="249"/>
      <c r="BC39" s="234" t="str">
        <f>BC12</f>
        <v/>
      </c>
      <c r="BD39" s="235"/>
      <c r="BE39" s="235"/>
      <c r="BF39" s="235"/>
      <c r="BG39" s="235"/>
      <c r="BH39" s="249"/>
      <c r="BI39" s="234" t="str">
        <f>BI12</f>
        <v/>
      </c>
      <c r="BJ39" s="235"/>
      <c r="BK39" s="235"/>
      <c r="BL39" s="235"/>
      <c r="BM39" s="235"/>
      <c r="BN39" s="235"/>
      <c r="BO39" s="236"/>
    </row>
    <row r="40" spans="1:67" ht="24.95" customHeight="1">
      <c r="A40" s="237" t="str">
        <f>IF($A$13="","",$A$13)</f>
        <v/>
      </c>
      <c r="B40" s="238"/>
      <c r="C40" s="238"/>
      <c r="D40" s="238"/>
      <c r="E40" s="238"/>
      <c r="F40" s="238"/>
      <c r="G40" s="238"/>
      <c r="H40" s="239" t="str">
        <f>IF($H$13="","",$H$13)</f>
        <v/>
      </c>
      <c r="I40" s="240"/>
      <c r="J40" s="240"/>
      <c r="K40" s="240"/>
      <c r="L40" s="240"/>
      <c r="M40" s="240"/>
      <c r="N40" s="240"/>
      <c r="O40" s="241" t="str">
        <f>O13</f>
        <v/>
      </c>
      <c r="P40" s="240"/>
      <c r="Q40" s="240"/>
      <c r="R40" s="240"/>
      <c r="S40" s="240"/>
      <c r="T40" s="242"/>
      <c r="U40" s="240" t="str">
        <f>U13</f>
        <v/>
      </c>
      <c r="V40" s="240"/>
      <c r="W40" s="240"/>
      <c r="X40" s="240"/>
      <c r="Y40" s="240"/>
      <c r="Z40" s="240"/>
      <c r="AA40" s="240"/>
      <c r="AB40" s="243" t="str">
        <f>IF($AB$13="","",$AB$13)</f>
        <v/>
      </c>
      <c r="AC40" s="240"/>
      <c r="AD40" s="240"/>
      <c r="AE40" s="240"/>
      <c r="AF40" s="240"/>
      <c r="AG40" s="240"/>
      <c r="AH40" s="242"/>
      <c r="AI40" s="241" t="str">
        <f>AI13</f>
        <v/>
      </c>
      <c r="AJ40" s="240"/>
      <c r="AK40" s="240"/>
      <c r="AL40" s="240"/>
      <c r="AM40" s="240"/>
      <c r="AN40" s="242"/>
      <c r="AO40" s="241" t="str">
        <f>AO13</f>
        <v/>
      </c>
      <c r="AP40" s="240"/>
      <c r="AQ40" s="240"/>
      <c r="AR40" s="240"/>
      <c r="AS40" s="240"/>
      <c r="AT40" s="240"/>
      <c r="AU40" s="244"/>
      <c r="AV40" s="243" t="str">
        <f>IF($AV$13="","",$AV$13)</f>
        <v/>
      </c>
      <c r="AW40" s="240"/>
      <c r="AX40" s="240"/>
      <c r="AY40" s="240"/>
      <c r="AZ40" s="240"/>
      <c r="BA40" s="240"/>
      <c r="BB40" s="242"/>
      <c r="BC40" s="241" t="str">
        <f>BC13</f>
        <v/>
      </c>
      <c r="BD40" s="240"/>
      <c r="BE40" s="240"/>
      <c r="BF40" s="240"/>
      <c r="BG40" s="240"/>
      <c r="BH40" s="242"/>
      <c r="BI40" s="241" t="str">
        <f>BI13</f>
        <v/>
      </c>
      <c r="BJ40" s="240"/>
      <c r="BK40" s="240"/>
      <c r="BL40" s="240"/>
      <c r="BM40" s="240"/>
      <c r="BN40" s="240"/>
      <c r="BO40" s="245"/>
    </row>
    <row r="41" spans="1:67" ht="24.95" customHeight="1" thickBot="1">
      <c r="A41" s="221" t="str">
        <f>$A$14</f>
        <v>合　 計</v>
      </c>
      <c r="B41" s="179"/>
      <c r="C41" s="179"/>
      <c r="D41" s="179"/>
      <c r="E41" s="179"/>
      <c r="F41" s="179"/>
      <c r="G41" s="179"/>
      <c r="H41" s="222" t="str">
        <f>H14</f>
        <v/>
      </c>
      <c r="I41" s="223"/>
      <c r="J41" s="223"/>
      <c r="K41" s="223"/>
      <c r="L41" s="223"/>
      <c r="M41" s="223"/>
      <c r="N41" s="223"/>
      <c r="O41" s="224" t="str">
        <f>O14</f>
        <v/>
      </c>
      <c r="P41" s="223"/>
      <c r="Q41" s="223"/>
      <c r="R41" s="223"/>
      <c r="S41" s="223"/>
      <c r="T41" s="225"/>
      <c r="U41" s="223" t="str">
        <f>U14</f>
        <v/>
      </c>
      <c r="V41" s="223"/>
      <c r="W41" s="223"/>
      <c r="X41" s="223"/>
      <c r="Y41" s="223"/>
      <c r="Z41" s="223"/>
      <c r="AA41" s="223"/>
      <c r="AB41" s="226" t="str">
        <f>AB14</f>
        <v/>
      </c>
      <c r="AC41" s="227"/>
      <c r="AD41" s="227"/>
      <c r="AE41" s="227"/>
      <c r="AF41" s="227"/>
      <c r="AG41" s="227"/>
      <c r="AH41" s="228"/>
      <c r="AI41" s="229" t="str">
        <f>AI14</f>
        <v/>
      </c>
      <c r="AJ41" s="227"/>
      <c r="AK41" s="227"/>
      <c r="AL41" s="227"/>
      <c r="AM41" s="227"/>
      <c r="AN41" s="228"/>
      <c r="AO41" s="229" t="str">
        <f>AO14</f>
        <v/>
      </c>
      <c r="AP41" s="227"/>
      <c r="AQ41" s="227"/>
      <c r="AR41" s="227"/>
      <c r="AS41" s="227"/>
      <c r="AT41" s="227"/>
      <c r="AU41" s="230"/>
      <c r="AV41" s="231" t="str">
        <f>AV14</f>
        <v/>
      </c>
      <c r="AW41" s="232"/>
      <c r="AX41" s="232"/>
      <c r="AY41" s="232"/>
      <c r="AZ41" s="232"/>
      <c r="BA41" s="232"/>
      <c r="BB41" s="233"/>
      <c r="BC41" s="201" t="str">
        <f>BC14</f>
        <v/>
      </c>
      <c r="BD41" s="201"/>
      <c r="BE41" s="201"/>
      <c r="BF41" s="201"/>
      <c r="BG41" s="201"/>
      <c r="BH41" s="201"/>
      <c r="BI41" s="201" t="str">
        <f>BI14</f>
        <v/>
      </c>
      <c r="BJ41" s="201"/>
      <c r="BK41" s="201"/>
      <c r="BL41" s="201"/>
      <c r="BM41" s="201"/>
      <c r="BN41" s="201"/>
      <c r="BO41" s="202"/>
    </row>
    <row r="42" spans="1:67" ht="24.95" customHeight="1">
      <c r="A42" s="81"/>
      <c r="B42" s="81"/>
      <c r="C42" s="81"/>
      <c r="D42" s="81"/>
      <c r="E42" s="81"/>
      <c r="F42" s="81"/>
      <c r="G42" s="81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83"/>
      <c r="AD42" s="83"/>
      <c r="AE42" s="83"/>
      <c r="AF42" s="83"/>
      <c r="AG42" s="83"/>
      <c r="AH42" s="83"/>
      <c r="AI42" s="84"/>
      <c r="AJ42" s="84"/>
      <c r="AK42" s="84"/>
      <c r="AL42" s="84"/>
      <c r="AM42" s="84"/>
      <c r="AN42" s="84"/>
      <c r="AO42" s="83"/>
      <c r="AP42" s="83"/>
      <c r="AQ42" s="83"/>
      <c r="AR42" s="83"/>
      <c r="AS42" s="83"/>
      <c r="AT42" s="83"/>
      <c r="AU42" s="83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6"/>
      <c r="BJ42" s="86"/>
      <c r="BK42" s="86"/>
      <c r="BL42" s="86"/>
      <c r="BM42" s="86"/>
      <c r="BN42" s="86"/>
      <c r="BO42" s="86"/>
    </row>
    <row r="43" spans="1:67" ht="24.95" customHeight="1">
      <c r="A43" s="178" t="s">
        <v>91</v>
      </c>
      <c r="B43" s="178"/>
      <c r="C43" s="178"/>
      <c r="D43" s="178"/>
      <c r="E43" s="178"/>
      <c r="F43" s="76"/>
      <c r="G43" s="76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87"/>
      <c r="AF43" s="87"/>
      <c r="AG43" s="87"/>
      <c r="AH43" s="87"/>
      <c r="AI43" s="87"/>
      <c r="AJ43" s="87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spans="1:67" ht="24.95" customHeight="1">
      <c r="A44" s="127" t="s">
        <v>55</v>
      </c>
      <c r="B44" s="103"/>
      <c r="C44" s="103"/>
      <c r="D44" s="103"/>
      <c r="E44" s="103"/>
      <c r="F44" s="103"/>
      <c r="G44" s="103"/>
      <c r="H44" s="102" t="s">
        <v>56</v>
      </c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28"/>
      <c r="AB44" s="102" t="s">
        <v>57</v>
      </c>
      <c r="AC44" s="103"/>
      <c r="AD44" s="103"/>
      <c r="AE44" s="103"/>
      <c r="AF44" s="128"/>
      <c r="AG44" s="88"/>
      <c r="AH44" s="88" t="s">
        <v>58</v>
      </c>
      <c r="AI44" s="88"/>
      <c r="AJ44" s="102" t="s">
        <v>59</v>
      </c>
      <c r="AK44" s="103"/>
      <c r="AL44" s="103"/>
      <c r="AM44" s="103"/>
      <c r="AN44" s="103"/>
      <c r="AO44" s="103"/>
      <c r="AP44" s="128"/>
      <c r="AQ44" s="180" t="s">
        <v>60</v>
      </c>
      <c r="AR44" s="181"/>
      <c r="AS44" s="181"/>
      <c r="AT44" s="181"/>
      <c r="AU44" s="181"/>
      <c r="AV44" s="181"/>
      <c r="AW44" s="181"/>
      <c r="AX44" s="181"/>
      <c r="AY44" s="182"/>
      <c r="AZ44" s="102" t="s">
        <v>38</v>
      </c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83"/>
    </row>
    <row r="45" spans="1:67" ht="24.95" customHeight="1">
      <c r="A45" s="149" t="str">
        <f>IF($A$18="","",$A$18)</f>
        <v/>
      </c>
      <c r="B45" s="150"/>
      <c r="C45" s="150"/>
      <c r="D45" s="150"/>
      <c r="E45" s="150"/>
      <c r="F45" s="150"/>
      <c r="G45" s="150"/>
      <c r="H45" s="186" t="str">
        <f t="shared" ref="H45:H51" si="1">" "&amp;H18</f>
        <v xml:space="preserve"> </v>
      </c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8"/>
      <c r="AB45" s="167" t="str">
        <f t="shared" ref="AB45:AB51" si="2">IF($AB18="","",$AB18)</f>
        <v/>
      </c>
      <c r="AC45" s="168"/>
      <c r="AD45" s="168"/>
      <c r="AE45" s="168"/>
      <c r="AF45" s="169"/>
      <c r="AG45" s="170" t="str">
        <f t="shared" ref="AG45:AG51" si="3">IF($AG18="","",$AG18)</f>
        <v/>
      </c>
      <c r="AH45" s="170"/>
      <c r="AI45" s="170"/>
      <c r="AJ45" s="171" t="str">
        <f t="shared" ref="AJ45:AJ51" si="4">IF($AJ18="","",$AJ18)</f>
        <v/>
      </c>
      <c r="AK45" s="172"/>
      <c r="AL45" s="172"/>
      <c r="AM45" s="172"/>
      <c r="AN45" s="172"/>
      <c r="AO45" s="172"/>
      <c r="AP45" s="173"/>
      <c r="AQ45" s="193" t="str">
        <f t="shared" ref="AQ45:AQ52" si="5">AQ18</f>
        <v/>
      </c>
      <c r="AR45" s="194"/>
      <c r="AS45" s="194"/>
      <c r="AT45" s="194"/>
      <c r="AU45" s="194"/>
      <c r="AV45" s="194"/>
      <c r="AW45" s="194"/>
      <c r="AX45" s="194"/>
      <c r="AY45" s="195"/>
      <c r="AZ45" s="196" t="str">
        <f t="shared" ref="AZ45:AZ51" si="6">IF($AZ18="","",$AZ18)</f>
        <v/>
      </c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8"/>
      <c r="BL45" s="311"/>
      <c r="BM45" s="199"/>
      <c r="BN45" s="199"/>
      <c r="BO45" s="200"/>
    </row>
    <row r="46" spans="1:67" ht="24.95" customHeight="1">
      <c r="A46" s="149" t="str">
        <f>IF($A$19="","",$A$19)</f>
        <v/>
      </c>
      <c r="B46" s="150"/>
      <c r="C46" s="150"/>
      <c r="D46" s="150"/>
      <c r="E46" s="150"/>
      <c r="F46" s="150"/>
      <c r="G46" s="150"/>
      <c r="H46" s="164" t="str">
        <f t="shared" si="1"/>
        <v xml:space="preserve"> </v>
      </c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6"/>
      <c r="AB46" s="167" t="str">
        <f t="shared" si="2"/>
        <v/>
      </c>
      <c r="AC46" s="168"/>
      <c r="AD46" s="168"/>
      <c r="AE46" s="168"/>
      <c r="AF46" s="169"/>
      <c r="AG46" s="170" t="str">
        <f t="shared" si="3"/>
        <v/>
      </c>
      <c r="AH46" s="170"/>
      <c r="AI46" s="170"/>
      <c r="AJ46" s="171" t="str">
        <f t="shared" si="4"/>
        <v/>
      </c>
      <c r="AK46" s="172"/>
      <c r="AL46" s="172"/>
      <c r="AM46" s="172"/>
      <c r="AN46" s="172"/>
      <c r="AO46" s="172"/>
      <c r="AP46" s="173"/>
      <c r="AQ46" s="171" t="str">
        <f t="shared" si="5"/>
        <v/>
      </c>
      <c r="AR46" s="172"/>
      <c r="AS46" s="172"/>
      <c r="AT46" s="172"/>
      <c r="AU46" s="172"/>
      <c r="AV46" s="172"/>
      <c r="AW46" s="172"/>
      <c r="AX46" s="172"/>
      <c r="AY46" s="173"/>
      <c r="AZ46" s="144" t="str">
        <f t="shared" si="6"/>
        <v/>
      </c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6"/>
      <c r="BL46" s="310"/>
      <c r="BM46" s="176"/>
      <c r="BN46" s="176"/>
      <c r="BO46" s="177"/>
    </row>
    <row r="47" spans="1:67" ht="24.95" customHeight="1">
      <c r="A47" s="149" t="str">
        <f>IF($A$20="","",$A$20)</f>
        <v/>
      </c>
      <c r="B47" s="150"/>
      <c r="C47" s="150"/>
      <c r="D47" s="150"/>
      <c r="E47" s="150"/>
      <c r="F47" s="150"/>
      <c r="G47" s="150"/>
      <c r="H47" s="164" t="str">
        <f t="shared" si="1"/>
        <v xml:space="preserve"> </v>
      </c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6"/>
      <c r="AB47" s="167" t="str">
        <f t="shared" si="2"/>
        <v/>
      </c>
      <c r="AC47" s="168"/>
      <c r="AD47" s="168"/>
      <c r="AE47" s="168"/>
      <c r="AF47" s="169"/>
      <c r="AG47" s="170" t="str">
        <f t="shared" si="3"/>
        <v/>
      </c>
      <c r="AH47" s="170"/>
      <c r="AI47" s="170"/>
      <c r="AJ47" s="171" t="str">
        <f t="shared" si="4"/>
        <v/>
      </c>
      <c r="AK47" s="172"/>
      <c r="AL47" s="172"/>
      <c r="AM47" s="172"/>
      <c r="AN47" s="172"/>
      <c r="AO47" s="172"/>
      <c r="AP47" s="173"/>
      <c r="AQ47" s="171" t="str">
        <f t="shared" si="5"/>
        <v/>
      </c>
      <c r="AR47" s="172"/>
      <c r="AS47" s="172"/>
      <c r="AT47" s="172"/>
      <c r="AU47" s="172"/>
      <c r="AV47" s="172"/>
      <c r="AW47" s="172"/>
      <c r="AX47" s="172"/>
      <c r="AY47" s="173"/>
      <c r="AZ47" s="144" t="str">
        <f t="shared" si="6"/>
        <v/>
      </c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6"/>
      <c r="BL47" s="310"/>
      <c r="BM47" s="176"/>
      <c r="BN47" s="176"/>
      <c r="BO47" s="177"/>
    </row>
    <row r="48" spans="1:67" ht="24.95" customHeight="1">
      <c r="A48" s="149" t="str">
        <f>IF($A$21="","",$A$21)</f>
        <v/>
      </c>
      <c r="B48" s="150"/>
      <c r="C48" s="150"/>
      <c r="D48" s="150"/>
      <c r="E48" s="150"/>
      <c r="F48" s="150"/>
      <c r="G48" s="150"/>
      <c r="H48" s="164" t="str">
        <f t="shared" si="1"/>
        <v xml:space="preserve"> </v>
      </c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6"/>
      <c r="AB48" s="167" t="str">
        <f t="shared" si="2"/>
        <v/>
      </c>
      <c r="AC48" s="168"/>
      <c r="AD48" s="168"/>
      <c r="AE48" s="168"/>
      <c r="AF48" s="169"/>
      <c r="AG48" s="170" t="str">
        <f t="shared" si="3"/>
        <v/>
      </c>
      <c r="AH48" s="170"/>
      <c r="AI48" s="170"/>
      <c r="AJ48" s="171" t="str">
        <f t="shared" si="4"/>
        <v/>
      </c>
      <c r="AK48" s="172"/>
      <c r="AL48" s="172"/>
      <c r="AM48" s="172"/>
      <c r="AN48" s="172"/>
      <c r="AO48" s="172"/>
      <c r="AP48" s="173"/>
      <c r="AQ48" s="171" t="str">
        <f t="shared" si="5"/>
        <v/>
      </c>
      <c r="AR48" s="172"/>
      <c r="AS48" s="172"/>
      <c r="AT48" s="172"/>
      <c r="AU48" s="172"/>
      <c r="AV48" s="172"/>
      <c r="AW48" s="172"/>
      <c r="AX48" s="172"/>
      <c r="AY48" s="173"/>
      <c r="AZ48" s="144" t="str">
        <f t="shared" si="6"/>
        <v/>
      </c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6"/>
      <c r="BL48" s="310"/>
      <c r="BM48" s="176"/>
      <c r="BN48" s="176"/>
      <c r="BO48" s="177"/>
    </row>
    <row r="49" spans="1:67" ht="24.95" customHeight="1">
      <c r="A49" s="149" t="str">
        <f>IF($A$22="","",$A$22)</f>
        <v/>
      </c>
      <c r="B49" s="150"/>
      <c r="C49" s="150"/>
      <c r="D49" s="150"/>
      <c r="E49" s="150"/>
      <c r="F49" s="150"/>
      <c r="G49" s="150"/>
      <c r="H49" s="164" t="str">
        <f t="shared" si="1"/>
        <v xml:space="preserve"> </v>
      </c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6"/>
      <c r="AB49" s="167" t="str">
        <f t="shared" si="2"/>
        <v/>
      </c>
      <c r="AC49" s="168"/>
      <c r="AD49" s="168"/>
      <c r="AE49" s="168"/>
      <c r="AF49" s="169"/>
      <c r="AG49" s="170" t="str">
        <f t="shared" si="3"/>
        <v/>
      </c>
      <c r="AH49" s="170"/>
      <c r="AI49" s="170"/>
      <c r="AJ49" s="171" t="str">
        <f t="shared" si="4"/>
        <v/>
      </c>
      <c r="AK49" s="172"/>
      <c r="AL49" s="172"/>
      <c r="AM49" s="172"/>
      <c r="AN49" s="172"/>
      <c r="AO49" s="172"/>
      <c r="AP49" s="173"/>
      <c r="AQ49" s="171" t="str">
        <f t="shared" si="5"/>
        <v/>
      </c>
      <c r="AR49" s="172"/>
      <c r="AS49" s="172"/>
      <c r="AT49" s="172"/>
      <c r="AU49" s="172"/>
      <c r="AV49" s="172"/>
      <c r="AW49" s="172"/>
      <c r="AX49" s="172"/>
      <c r="AY49" s="173"/>
      <c r="AZ49" s="144" t="str">
        <f t="shared" si="6"/>
        <v/>
      </c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6"/>
      <c r="BL49" s="308"/>
      <c r="BM49" s="147"/>
      <c r="BN49" s="147"/>
      <c r="BO49" s="148"/>
    </row>
    <row r="50" spans="1:67" ht="24.95" customHeight="1">
      <c r="A50" s="149" t="str">
        <f>IF($A$23="","",$A$23)</f>
        <v/>
      </c>
      <c r="B50" s="150"/>
      <c r="C50" s="150"/>
      <c r="D50" s="150"/>
      <c r="E50" s="150"/>
      <c r="F50" s="150"/>
      <c r="G50" s="150"/>
      <c r="H50" s="164" t="str">
        <f t="shared" si="1"/>
        <v xml:space="preserve"> </v>
      </c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6"/>
      <c r="AB50" s="167" t="str">
        <f t="shared" si="2"/>
        <v/>
      </c>
      <c r="AC50" s="168"/>
      <c r="AD50" s="168"/>
      <c r="AE50" s="168"/>
      <c r="AF50" s="169"/>
      <c r="AG50" s="170" t="str">
        <f t="shared" si="3"/>
        <v/>
      </c>
      <c r="AH50" s="170"/>
      <c r="AI50" s="170"/>
      <c r="AJ50" s="171" t="str">
        <f t="shared" si="4"/>
        <v/>
      </c>
      <c r="AK50" s="172"/>
      <c r="AL50" s="172"/>
      <c r="AM50" s="172"/>
      <c r="AN50" s="172"/>
      <c r="AO50" s="172"/>
      <c r="AP50" s="173"/>
      <c r="AQ50" s="171" t="str">
        <f t="shared" si="5"/>
        <v/>
      </c>
      <c r="AR50" s="172"/>
      <c r="AS50" s="172"/>
      <c r="AT50" s="172"/>
      <c r="AU50" s="172"/>
      <c r="AV50" s="172"/>
      <c r="AW50" s="172"/>
      <c r="AX50" s="172"/>
      <c r="AY50" s="173"/>
      <c r="AZ50" s="144" t="str">
        <f t="shared" si="6"/>
        <v/>
      </c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6"/>
      <c r="BL50" s="308"/>
      <c r="BM50" s="147"/>
      <c r="BN50" s="147"/>
      <c r="BO50" s="148"/>
    </row>
    <row r="51" spans="1:67" ht="24.95" customHeight="1">
      <c r="A51" s="149" t="str">
        <f>IF($A$24="","",$A$24)</f>
        <v/>
      </c>
      <c r="B51" s="150"/>
      <c r="C51" s="150"/>
      <c r="D51" s="150"/>
      <c r="E51" s="150"/>
      <c r="F51" s="150"/>
      <c r="G51" s="150"/>
      <c r="H51" s="151" t="str">
        <f t="shared" si="1"/>
        <v xml:space="preserve"> </v>
      </c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3"/>
      <c r="AB51" s="167" t="str">
        <f t="shared" si="2"/>
        <v/>
      </c>
      <c r="AC51" s="168"/>
      <c r="AD51" s="168"/>
      <c r="AE51" s="168"/>
      <c r="AF51" s="169"/>
      <c r="AG51" s="170" t="str">
        <f t="shared" si="3"/>
        <v/>
      </c>
      <c r="AH51" s="170"/>
      <c r="AI51" s="170"/>
      <c r="AJ51" s="171" t="str">
        <f t="shared" si="4"/>
        <v/>
      </c>
      <c r="AK51" s="172"/>
      <c r="AL51" s="172"/>
      <c r="AM51" s="172"/>
      <c r="AN51" s="172"/>
      <c r="AO51" s="172"/>
      <c r="AP51" s="173"/>
      <c r="AQ51" s="158" t="str">
        <f t="shared" si="5"/>
        <v/>
      </c>
      <c r="AR51" s="159"/>
      <c r="AS51" s="159"/>
      <c r="AT51" s="159"/>
      <c r="AU51" s="159"/>
      <c r="AV51" s="159"/>
      <c r="AW51" s="159"/>
      <c r="AX51" s="159"/>
      <c r="AY51" s="160"/>
      <c r="AZ51" s="161" t="str">
        <f t="shared" si="6"/>
        <v/>
      </c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3"/>
      <c r="BL51" s="309"/>
      <c r="BM51" s="174"/>
      <c r="BN51" s="174"/>
      <c r="BO51" s="175"/>
    </row>
    <row r="52" spans="1:67" ht="24.95" customHeight="1">
      <c r="A52" s="127" t="s">
        <v>61</v>
      </c>
      <c r="B52" s="103"/>
      <c r="C52" s="103"/>
      <c r="D52" s="103"/>
      <c r="E52" s="103"/>
      <c r="F52" s="103"/>
      <c r="G52" s="128"/>
      <c r="H52" s="129" t="str">
        <f>H25</f>
        <v/>
      </c>
      <c r="I52" s="130"/>
      <c r="J52" s="130"/>
      <c r="K52" s="130"/>
      <c r="L52" s="130"/>
      <c r="M52" s="130"/>
      <c r="N52" s="130"/>
      <c r="O52" s="130"/>
      <c r="P52" s="130"/>
      <c r="Q52" s="130"/>
      <c r="R52" s="131" t="s">
        <v>92</v>
      </c>
      <c r="S52" s="132"/>
      <c r="T52" s="132"/>
      <c r="U52" s="132"/>
      <c r="V52" s="132"/>
      <c r="W52" s="133" t="str">
        <f>$W$25</f>
        <v/>
      </c>
      <c r="X52" s="133"/>
      <c r="Y52" s="134" t="s">
        <v>63</v>
      </c>
      <c r="Z52" s="134"/>
      <c r="AA52" s="135" t="str">
        <f>AA25</f>
        <v/>
      </c>
      <c r="AB52" s="136"/>
      <c r="AC52" s="136"/>
      <c r="AD52" s="136"/>
      <c r="AE52" s="136"/>
      <c r="AF52" s="136"/>
      <c r="AG52" s="136"/>
      <c r="AH52" s="136"/>
      <c r="AI52" s="137"/>
      <c r="AJ52" s="103" t="s">
        <v>37</v>
      </c>
      <c r="AK52" s="103"/>
      <c r="AL52" s="103"/>
      <c r="AM52" s="103"/>
      <c r="AN52" s="103"/>
      <c r="AO52" s="103"/>
      <c r="AP52" s="128"/>
      <c r="AQ52" s="138" t="str">
        <f t="shared" si="5"/>
        <v/>
      </c>
      <c r="AR52" s="139"/>
      <c r="AS52" s="139"/>
      <c r="AT52" s="139"/>
      <c r="AU52" s="139"/>
      <c r="AV52" s="139"/>
      <c r="AW52" s="139"/>
      <c r="AX52" s="139"/>
      <c r="AY52" s="140"/>
      <c r="AZ52" s="102" t="s">
        <v>65</v>
      </c>
      <c r="BA52" s="103"/>
      <c r="BB52" s="103"/>
      <c r="BC52" s="103"/>
      <c r="BD52" s="103"/>
      <c r="BE52" s="103"/>
      <c r="BF52" s="301" t="str">
        <f>IF($BF$25="","",$BF$25)</f>
        <v/>
      </c>
      <c r="BG52" s="105"/>
      <c r="BH52" s="105"/>
      <c r="BI52" s="105"/>
      <c r="BJ52" s="103" t="s">
        <v>24</v>
      </c>
      <c r="BK52" s="103"/>
      <c r="BL52" s="105" t="str">
        <f>IF($BL$25="","",$BL$25)</f>
        <v/>
      </c>
      <c r="BM52" s="105"/>
      <c r="BN52" s="105"/>
      <c r="BO52" s="107"/>
    </row>
    <row r="53" spans="1:67" ht="23.25" customHeight="1">
      <c r="A53" s="108"/>
      <c r="B53" s="108"/>
      <c r="C53" s="108"/>
      <c r="D53" s="108"/>
      <c r="E53" s="108"/>
      <c r="F53" s="108"/>
      <c r="G53" s="108"/>
      <c r="H53" s="51" t="s">
        <v>66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111" t="s">
        <v>67</v>
      </c>
      <c r="BA53" s="112"/>
      <c r="BB53" s="112"/>
      <c r="BC53" s="113"/>
      <c r="BD53" s="117"/>
      <c r="BE53" s="112"/>
      <c r="BF53" s="112"/>
      <c r="BG53" s="112"/>
      <c r="BH53" s="120"/>
      <c r="BI53" s="108"/>
      <c r="BJ53" s="108"/>
      <c r="BK53" s="121"/>
      <c r="BL53" s="125"/>
      <c r="BM53" s="108"/>
      <c r="BN53" s="108"/>
      <c r="BO53" s="305"/>
    </row>
    <row r="54" spans="1:67" ht="23.25" customHeight="1">
      <c r="A54" s="141"/>
      <c r="B54" s="141"/>
      <c r="C54" s="141"/>
      <c r="D54" s="141"/>
      <c r="E54" s="141"/>
      <c r="F54" s="141"/>
      <c r="G54" s="141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114"/>
      <c r="BA54" s="115"/>
      <c r="BB54" s="115"/>
      <c r="BC54" s="116"/>
      <c r="BD54" s="302"/>
      <c r="BE54" s="115"/>
      <c r="BF54" s="115"/>
      <c r="BG54" s="115"/>
      <c r="BH54" s="303"/>
      <c r="BI54" s="178"/>
      <c r="BJ54" s="178"/>
      <c r="BK54" s="304"/>
      <c r="BL54" s="306"/>
      <c r="BM54" s="178"/>
      <c r="BN54" s="178"/>
      <c r="BO54" s="307"/>
    </row>
    <row r="55" spans="1:67" ht="20.25" customHeight="1">
      <c r="A55" s="54"/>
      <c r="B55" s="54"/>
      <c r="C55" s="54"/>
      <c r="D55" s="54"/>
      <c r="E55" s="54"/>
      <c r="F55" s="54"/>
      <c r="G55" s="5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26"/>
      <c r="BA55" s="26"/>
      <c r="BB55" s="26"/>
      <c r="BC55" s="26"/>
      <c r="BD55" s="26"/>
      <c r="BE55" s="26"/>
      <c r="BF55" s="26"/>
      <c r="BG55" s="26"/>
      <c r="BH55" s="54"/>
      <c r="BI55" s="5"/>
      <c r="BJ55" s="5"/>
      <c r="BK55" s="5"/>
      <c r="BL55" s="5"/>
      <c r="BM55" s="5"/>
      <c r="BN55" s="5"/>
      <c r="BO55" s="13" t="s">
        <v>93</v>
      </c>
    </row>
    <row r="56" spans="1:67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290" t="s">
        <v>75</v>
      </c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61"/>
      <c r="AT56" s="61"/>
      <c r="AU56" s="75"/>
      <c r="AV56" s="75"/>
      <c r="AW56" s="75"/>
      <c r="AX56" s="75"/>
      <c r="AY56" s="7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67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8"/>
      <c r="T57" s="5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61"/>
      <c r="AT57" s="61"/>
      <c r="AU57" s="291"/>
      <c r="AV57" s="292"/>
      <c r="AW57" s="292"/>
      <c r="AX57" s="292"/>
      <c r="AY57" s="292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4"/>
    </row>
    <row r="58" spans="1:67" ht="18.2" customHeight="1">
      <c r="A58" s="295" t="s">
        <v>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5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61"/>
      <c r="AT58" s="61"/>
      <c r="AU58" s="279" t="s">
        <v>76</v>
      </c>
      <c r="AV58" s="280"/>
      <c r="AW58" s="280"/>
      <c r="AX58" s="280"/>
      <c r="AY58" s="280"/>
      <c r="AZ58" s="296" t="str">
        <f>$AZ$4</f>
        <v/>
      </c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7"/>
    </row>
    <row r="59" spans="1:67" ht="6.95" customHeight="1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5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279" t="s">
        <v>13</v>
      </c>
      <c r="AV59" s="280"/>
      <c r="AW59" s="280"/>
      <c r="AX59" s="280"/>
      <c r="AY59" s="280"/>
      <c r="AZ59" s="298" t="str">
        <f>AZ32</f>
        <v/>
      </c>
      <c r="BA59" s="298"/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9"/>
    </row>
    <row r="60" spans="1:67" ht="24.6" customHeight="1">
      <c r="A60" s="58"/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58"/>
      <c r="O60" s="58"/>
      <c r="P60" s="58"/>
      <c r="Q60" s="58"/>
      <c r="R60" s="58"/>
      <c r="S60" s="58"/>
      <c r="T60" s="5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279"/>
      <c r="AV60" s="280"/>
      <c r="AW60" s="280"/>
      <c r="AX60" s="280"/>
      <c r="AY60" s="280"/>
      <c r="AZ60" s="298"/>
      <c r="BA60" s="298"/>
      <c r="BB60" s="298"/>
      <c r="BC60" s="298"/>
      <c r="BD60" s="298"/>
      <c r="BE60" s="298"/>
      <c r="BF60" s="298"/>
      <c r="BG60" s="298"/>
      <c r="BH60" s="298"/>
      <c r="BI60" s="298"/>
      <c r="BJ60" s="298"/>
      <c r="BK60" s="298"/>
      <c r="BL60" s="298"/>
      <c r="BM60" s="298"/>
      <c r="BN60" s="298"/>
      <c r="BO60" s="299"/>
    </row>
    <row r="61" spans="1:67" ht="12.9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279" t="s">
        <v>77</v>
      </c>
      <c r="AV61" s="280"/>
      <c r="AW61" s="280"/>
      <c r="AX61" s="280"/>
      <c r="AY61" s="280"/>
      <c r="AZ61" s="281" t="str">
        <f>$AZ$7</f>
        <v/>
      </c>
      <c r="BA61" s="281"/>
      <c r="BB61" s="281"/>
      <c r="BC61" s="281"/>
      <c r="BD61" s="15" t="s">
        <v>24</v>
      </c>
      <c r="BE61" s="281" t="str">
        <f>$BE$7</f>
        <v/>
      </c>
      <c r="BF61" s="281"/>
      <c r="BG61" s="281"/>
      <c r="BH61" s="15" t="s">
        <v>24</v>
      </c>
      <c r="BI61" s="281" t="str">
        <f>$BI$7</f>
        <v/>
      </c>
      <c r="BJ61" s="281"/>
      <c r="BK61" s="281"/>
      <c r="BL61" s="281"/>
      <c r="BM61" s="282"/>
      <c r="BN61" s="282"/>
      <c r="BO61" s="283"/>
    </row>
    <row r="62" spans="1:67" ht="26.1" customHeight="1">
      <c r="A62" s="284" t="s">
        <v>78</v>
      </c>
      <c r="B62" s="284"/>
      <c r="C62" s="284"/>
      <c r="D62" s="284"/>
      <c r="E62" s="284"/>
      <c r="F62" s="284"/>
      <c r="G62" s="284"/>
      <c r="H62" s="285" t="str">
        <f>IF($H$8="","",$H$8)</f>
        <v/>
      </c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61"/>
      <c r="AT62" s="61"/>
      <c r="AU62" s="286" t="str">
        <f>IF($AU$8="","",$AU$8)</f>
        <v>登録番号</v>
      </c>
      <c r="AV62" s="287"/>
      <c r="AW62" s="287"/>
      <c r="AX62" s="287"/>
      <c r="AY62" s="287"/>
      <c r="AZ62" s="288" t="str">
        <f>IF($AZ$8="","",$AZ$8)</f>
        <v>T</v>
      </c>
      <c r="BA62" s="288"/>
      <c r="BB62" s="288"/>
      <c r="BC62" s="288"/>
      <c r="BD62" s="288"/>
      <c r="BE62" s="288"/>
      <c r="BF62" s="288"/>
      <c r="BG62" s="288"/>
      <c r="BH62" s="288"/>
      <c r="BI62" s="288"/>
      <c r="BJ62" s="288"/>
      <c r="BK62" s="288"/>
      <c r="BL62" s="288"/>
      <c r="BM62" s="288"/>
      <c r="BN62" s="288"/>
      <c r="BO62" s="289"/>
    </row>
    <row r="63" spans="1:67" ht="10.5" customHeight="1" thickBot="1">
      <c r="A63" s="76"/>
      <c r="B63" s="76"/>
      <c r="C63" s="76"/>
      <c r="D63" s="76"/>
      <c r="E63" s="76"/>
      <c r="F63" s="76"/>
      <c r="G63" s="7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54"/>
      <c r="AA63" s="77"/>
      <c r="AB63" s="54"/>
      <c r="AC63" s="54"/>
      <c r="AD63" s="54"/>
      <c r="AE63" s="54"/>
      <c r="AF63" s="54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spans="1:67" ht="21.95" customHeight="1">
      <c r="A64" s="271" t="s">
        <v>80</v>
      </c>
      <c r="B64" s="272"/>
      <c r="C64" s="272"/>
      <c r="D64" s="272"/>
      <c r="E64" s="272"/>
      <c r="F64" s="272"/>
      <c r="G64" s="272"/>
      <c r="H64" s="127" t="s">
        <v>81</v>
      </c>
      <c r="I64" s="103"/>
      <c r="J64" s="103"/>
      <c r="K64" s="103"/>
      <c r="L64" s="103"/>
      <c r="M64" s="103"/>
      <c r="N64" s="103"/>
      <c r="O64" s="258" t="s">
        <v>82</v>
      </c>
      <c r="P64" s="134"/>
      <c r="Q64" s="134"/>
      <c r="R64" s="134"/>
      <c r="S64" s="95" t="str">
        <f>IF($S$10="","",$S$10)</f>
        <v/>
      </c>
      <c r="T64" s="78" t="s">
        <v>83</v>
      </c>
      <c r="U64" s="103" t="s">
        <v>84</v>
      </c>
      <c r="V64" s="103"/>
      <c r="W64" s="103"/>
      <c r="X64" s="103"/>
      <c r="Y64" s="103"/>
      <c r="Z64" s="103"/>
      <c r="AA64" s="103"/>
      <c r="AB64" s="273" t="s">
        <v>85</v>
      </c>
      <c r="AC64" s="253"/>
      <c r="AD64" s="253"/>
      <c r="AE64" s="253"/>
      <c r="AF64" s="253"/>
      <c r="AG64" s="253"/>
      <c r="AH64" s="274"/>
      <c r="AI64" s="275" t="s">
        <v>82</v>
      </c>
      <c r="AJ64" s="276"/>
      <c r="AK64" s="276"/>
      <c r="AL64" s="276"/>
      <c r="AM64" s="96" t="str">
        <f>IF($AM$10="","",$AM$10)</f>
        <v/>
      </c>
      <c r="AN64" s="79" t="s">
        <v>83</v>
      </c>
      <c r="AO64" s="252" t="s">
        <v>86</v>
      </c>
      <c r="AP64" s="253"/>
      <c r="AQ64" s="253"/>
      <c r="AR64" s="253"/>
      <c r="AS64" s="253"/>
      <c r="AT64" s="253"/>
      <c r="AU64" s="254"/>
      <c r="AV64" s="255" t="s">
        <v>87</v>
      </c>
      <c r="AW64" s="256"/>
      <c r="AX64" s="256"/>
      <c r="AY64" s="256"/>
      <c r="AZ64" s="256"/>
      <c r="BA64" s="256"/>
      <c r="BB64" s="257"/>
      <c r="BC64" s="258" t="s">
        <v>82</v>
      </c>
      <c r="BD64" s="134"/>
      <c r="BE64" s="134"/>
      <c r="BF64" s="134"/>
      <c r="BG64" s="95" t="str">
        <f>IF($BG$10="","",$BG$10)</f>
        <v/>
      </c>
      <c r="BH64" s="78" t="s">
        <v>83</v>
      </c>
      <c r="BI64" s="259" t="s">
        <v>86</v>
      </c>
      <c r="BJ64" s="256"/>
      <c r="BK64" s="256"/>
      <c r="BL64" s="256"/>
      <c r="BM64" s="256"/>
      <c r="BN64" s="256"/>
      <c r="BO64" s="260"/>
    </row>
    <row r="65" spans="1:67" ht="21.95" customHeight="1">
      <c r="A65" s="261" t="str">
        <f>$A$11</f>
        <v>当　 初</v>
      </c>
      <c r="B65" s="262"/>
      <c r="C65" s="262"/>
      <c r="D65" s="262"/>
      <c r="E65" s="262"/>
      <c r="F65" s="262"/>
      <c r="G65" s="262"/>
      <c r="H65" s="263" t="str">
        <f>H38</f>
        <v/>
      </c>
      <c r="I65" s="264"/>
      <c r="J65" s="264"/>
      <c r="K65" s="264"/>
      <c r="L65" s="264"/>
      <c r="M65" s="264"/>
      <c r="N65" s="264"/>
      <c r="O65" s="265" t="str">
        <f>O38</f>
        <v/>
      </c>
      <c r="P65" s="264"/>
      <c r="Q65" s="264"/>
      <c r="R65" s="264"/>
      <c r="S65" s="264"/>
      <c r="T65" s="266"/>
      <c r="U65" s="267" t="str">
        <f>U38</f>
        <v/>
      </c>
      <c r="V65" s="268"/>
      <c r="W65" s="268"/>
      <c r="X65" s="268"/>
      <c r="Y65" s="268"/>
      <c r="Z65" s="268"/>
      <c r="AA65" s="268"/>
      <c r="AB65" s="269" t="str">
        <f>AB38</f>
        <v/>
      </c>
      <c r="AC65" s="268"/>
      <c r="AD65" s="268"/>
      <c r="AE65" s="268"/>
      <c r="AF65" s="268"/>
      <c r="AG65" s="268"/>
      <c r="AH65" s="270"/>
      <c r="AI65" s="265" t="str">
        <f>AI38</f>
        <v/>
      </c>
      <c r="AJ65" s="264"/>
      <c r="AK65" s="264"/>
      <c r="AL65" s="264"/>
      <c r="AM65" s="264"/>
      <c r="AN65" s="266"/>
      <c r="AO65" s="267" t="str">
        <f>AO38</f>
        <v/>
      </c>
      <c r="AP65" s="268"/>
      <c r="AQ65" s="268"/>
      <c r="AR65" s="268"/>
      <c r="AS65" s="268"/>
      <c r="AT65" s="268"/>
      <c r="AU65" s="277"/>
      <c r="AV65" s="269" t="str">
        <f>AV38</f>
        <v/>
      </c>
      <c r="AW65" s="268"/>
      <c r="AX65" s="268"/>
      <c r="AY65" s="268"/>
      <c r="AZ65" s="268"/>
      <c r="BA65" s="268"/>
      <c r="BB65" s="270"/>
      <c r="BC65" s="265" t="str">
        <f>BC38</f>
        <v/>
      </c>
      <c r="BD65" s="264"/>
      <c r="BE65" s="264"/>
      <c r="BF65" s="264"/>
      <c r="BG65" s="264"/>
      <c r="BH65" s="266"/>
      <c r="BI65" s="267" t="str">
        <f>BI38</f>
        <v/>
      </c>
      <c r="BJ65" s="268"/>
      <c r="BK65" s="268"/>
      <c r="BL65" s="268"/>
      <c r="BM65" s="268"/>
      <c r="BN65" s="268"/>
      <c r="BO65" s="278"/>
    </row>
    <row r="66" spans="1:67" ht="21.95" customHeight="1">
      <c r="A66" s="246" t="str">
        <f>$A$12</f>
        <v>変　 更</v>
      </c>
      <c r="B66" s="247"/>
      <c r="C66" s="247"/>
      <c r="D66" s="247"/>
      <c r="E66" s="247"/>
      <c r="F66" s="247"/>
      <c r="G66" s="247"/>
      <c r="H66" s="248" t="str">
        <f>H39</f>
        <v/>
      </c>
      <c r="I66" s="235"/>
      <c r="J66" s="235"/>
      <c r="K66" s="235"/>
      <c r="L66" s="235"/>
      <c r="M66" s="235"/>
      <c r="N66" s="235"/>
      <c r="O66" s="234" t="str">
        <f>O39</f>
        <v/>
      </c>
      <c r="P66" s="235"/>
      <c r="Q66" s="235"/>
      <c r="R66" s="235"/>
      <c r="S66" s="235"/>
      <c r="T66" s="249"/>
      <c r="U66" s="235" t="str">
        <f>U39</f>
        <v/>
      </c>
      <c r="V66" s="235"/>
      <c r="W66" s="235"/>
      <c r="X66" s="235"/>
      <c r="Y66" s="235"/>
      <c r="Z66" s="235"/>
      <c r="AA66" s="235"/>
      <c r="AB66" s="250" t="str">
        <f>AB39</f>
        <v/>
      </c>
      <c r="AC66" s="235"/>
      <c r="AD66" s="235"/>
      <c r="AE66" s="235"/>
      <c r="AF66" s="235"/>
      <c r="AG66" s="235"/>
      <c r="AH66" s="249"/>
      <c r="AI66" s="234" t="str">
        <f>AI39</f>
        <v/>
      </c>
      <c r="AJ66" s="235"/>
      <c r="AK66" s="235"/>
      <c r="AL66" s="235"/>
      <c r="AM66" s="235"/>
      <c r="AN66" s="249"/>
      <c r="AO66" s="234" t="str">
        <f>AO39</f>
        <v/>
      </c>
      <c r="AP66" s="235"/>
      <c r="AQ66" s="235"/>
      <c r="AR66" s="235"/>
      <c r="AS66" s="235"/>
      <c r="AT66" s="235"/>
      <c r="AU66" s="251"/>
      <c r="AV66" s="250" t="str">
        <f>AV39</f>
        <v/>
      </c>
      <c r="AW66" s="235"/>
      <c r="AX66" s="235"/>
      <c r="AY66" s="235"/>
      <c r="AZ66" s="235"/>
      <c r="BA66" s="235"/>
      <c r="BB66" s="249"/>
      <c r="BC66" s="234" t="str">
        <f>BC39</f>
        <v/>
      </c>
      <c r="BD66" s="235"/>
      <c r="BE66" s="235"/>
      <c r="BF66" s="235"/>
      <c r="BG66" s="235"/>
      <c r="BH66" s="249"/>
      <c r="BI66" s="234" t="str">
        <f>BI39</f>
        <v/>
      </c>
      <c r="BJ66" s="235"/>
      <c r="BK66" s="235"/>
      <c r="BL66" s="235"/>
      <c r="BM66" s="235"/>
      <c r="BN66" s="235"/>
      <c r="BO66" s="236"/>
    </row>
    <row r="67" spans="1:67" ht="21.95" customHeight="1">
      <c r="A67" s="237" t="str">
        <f>IF($A$13="","",$A$13)</f>
        <v/>
      </c>
      <c r="B67" s="238"/>
      <c r="C67" s="238"/>
      <c r="D67" s="238"/>
      <c r="E67" s="238"/>
      <c r="F67" s="238"/>
      <c r="G67" s="238"/>
      <c r="H67" s="239" t="str">
        <f>H40</f>
        <v/>
      </c>
      <c r="I67" s="240"/>
      <c r="J67" s="240"/>
      <c r="K67" s="240"/>
      <c r="L67" s="240"/>
      <c r="M67" s="240"/>
      <c r="N67" s="240"/>
      <c r="O67" s="241" t="str">
        <f>O40</f>
        <v/>
      </c>
      <c r="P67" s="240"/>
      <c r="Q67" s="240"/>
      <c r="R67" s="240"/>
      <c r="S67" s="240"/>
      <c r="T67" s="242"/>
      <c r="U67" s="240" t="str">
        <f>U40</f>
        <v/>
      </c>
      <c r="V67" s="240"/>
      <c r="W67" s="240"/>
      <c r="X67" s="240"/>
      <c r="Y67" s="240"/>
      <c r="Z67" s="240"/>
      <c r="AA67" s="240"/>
      <c r="AB67" s="243" t="str">
        <f>AB40</f>
        <v/>
      </c>
      <c r="AC67" s="240"/>
      <c r="AD67" s="240"/>
      <c r="AE67" s="240"/>
      <c r="AF67" s="240"/>
      <c r="AG67" s="240"/>
      <c r="AH67" s="242"/>
      <c r="AI67" s="241" t="str">
        <f>AI40</f>
        <v/>
      </c>
      <c r="AJ67" s="240"/>
      <c r="AK67" s="240"/>
      <c r="AL67" s="240"/>
      <c r="AM67" s="240"/>
      <c r="AN67" s="242"/>
      <c r="AO67" s="241" t="str">
        <f>AO40</f>
        <v/>
      </c>
      <c r="AP67" s="240"/>
      <c r="AQ67" s="240"/>
      <c r="AR67" s="240"/>
      <c r="AS67" s="240"/>
      <c r="AT67" s="240"/>
      <c r="AU67" s="244"/>
      <c r="AV67" s="243" t="str">
        <f>AV40</f>
        <v/>
      </c>
      <c r="AW67" s="240"/>
      <c r="AX67" s="240"/>
      <c r="AY67" s="240"/>
      <c r="AZ67" s="240"/>
      <c r="BA67" s="240"/>
      <c r="BB67" s="242"/>
      <c r="BC67" s="241" t="str">
        <f>BC40</f>
        <v/>
      </c>
      <c r="BD67" s="240"/>
      <c r="BE67" s="240"/>
      <c r="BF67" s="240"/>
      <c r="BG67" s="240"/>
      <c r="BH67" s="242"/>
      <c r="BI67" s="241" t="str">
        <f>BI40</f>
        <v/>
      </c>
      <c r="BJ67" s="240"/>
      <c r="BK67" s="240"/>
      <c r="BL67" s="240"/>
      <c r="BM67" s="240"/>
      <c r="BN67" s="240"/>
      <c r="BO67" s="245"/>
    </row>
    <row r="68" spans="1:67" ht="21.95" customHeight="1" thickBot="1">
      <c r="A68" s="221" t="str">
        <f>$A$14</f>
        <v>合　 計</v>
      </c>
      <c r="B68" s="179"/>
      <c r="C68" s="179"/>
      <c r="D68" s="179"/>
      <c r="E68" s="179"/>
      <c r="F68" s="179"/>
      <c r="G68" s="179"/>
      <c r="H68" s="222" t="str">
        <f>H41</f>
        <v/>
      </c>
      <c r="I68" s="223"/>
      <c r="J68" s="223"/>
      <c r="K68" s="223"/>
      <c r="L68" s="223"/>
      <c r="M68" s="223"/>
      <c r="N68" s="223"/>
      <c r="O68" s="224" t="str">
        <f>O41</f>
        <v/>
      </c>
      <c r="P68" s="223"/>
      <c r="Q68" s="223"/>
      <c r="R68" s="223"/>
      <c r="S68" s="223"/>
      <c r="T68" s="225"/>
      <c r="U68" s="223" t="str">
        <f>U41</f>
        <v/>
      </c>
      <c r="V68" s="223"/>
      <c r="W68" s="223"/>
      <c r="X68" s="223"/>
      <c r="Y68" s="223"/>
      <c r="Z68" s="223"/>
      <c r="AA68" s="223"/>
      <c r="AB68" s="226" t="str">
        <f>AB41</f>
        <v/>
      </c>
      <c r="AC68" s="227"/>
      <c r="AD68" s="227"/>
      <c r="AE68" s="227"/>
      <c r="AF68" s="227"/>
      <c r="AG68" s="227"/>
      <c r="AH68" s="228"/>
      <c r="AI68" s="229" t="str">
        <f>AI41</f>
        <v/>
      </c>
      <c r="AJ68" s="227"/>
      <c r="AK68" s="227"/>
      <c r="AL68" s="227"/>
      <c r="AM68" s="227"/>
      <c r="AN68" s="228"/>
      <c r="AO68" s="229" t="str">
        <f>AO41</f>
        <v/>
      </c>
      <c r="AP68" s="227"/>
      <c r="AQ68" s="227"/>
      <c r="AR68" s="227"/>
      <c r="AS68" s="227"/>
      <c r="AT68" s="227"/>
      <c r="AU68" s="230"/>
      <c r="AV68" s="231" t="str">
        <f>AV41</f>
        <v/>
      </c>
      <c r="AW68" s="232"/>
      <c r="AX68" s="232"/>
      <c r="AY68" s="232"/>
      <c r="AZ68" s="232"/>
      <c r="BA68" s="232"/>
      <c r="BB68" s="233"/>
      <c r="BC68" s="201" t="str">
        <f>BC41</f>
        <v/>
      </c>
      <c r="BD68" s="201"/>
      <c r="BE68" s="201"/>
      <c r="BF68" s="201"/>
      <c r="BG68" s="201"/>
      <c r="BH68" s="201"/>
      <c r="BI68" s="201" t="str">
        <f>BI41</f>
        <v/>
      </c>
      <c r="BJ68" s="201"/>
      <c r="BK68" s="201"/>
      <c r="BL68" s="201"/>
      <c r="BM68" s="201"/>
      <c r="BN68" s="201"/>
      <c r="BO68" s="202"/>
    </row>
    <row r="69" spans="1:67" ht="12" customHeight="1">
      <c r="A69" s="81"/>
      <c r="B69" s="81"/>
      <c r="C69" s="81"/>
      <c r="D69" s="81"/>
      <c r="E69" s="81"/>
      <c r="F69" s="81"/>
      <c r="G69" s="81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</row>
    <row r="70" spans="1:67" ht="20.100000000000001" customHeight="1">
      <c r="A70" s="203" t="s">
        <v>94</v>
      </c>
      <c r="B70" s="204"/>
      <c r="C70" s="204"/>
      <c r="D70" s="204"/>
      <c r="E70" s="205"/>
      <c r="F70" s="205"/>
      <c r="G70" s="206"/>
      <c r="H70" s="207" t="s">
        <v>95</v>
      </c>
      <c r="I70" s="208"/>
      <c r="J70" s="208"/>
      <c r="K70" s="208"/>
      <c r="L70" s="209"/>
      <c r="M70" s="209"/>
      <c r="N70" s="209"/>
      <c r="O70" s="210"/>
      <c r="P70" s="211"/>
      <c r="Q70" s="211"/>
      <c r="R70" s="211"/>
      <c r="S70" s="211"/>
      <c r="T70" s="211"/>
      <c r="U70" s="211"/>
      <c r="V70" s="212"/>
      <c r="W70" s="207" t="s">
        <v>96</v>
      </c>
      <c r="X70" s="208"/>
      <c r="Y70" s="208"/>
      <c r="Z70" s="208"/>
      <c r="AA70" s="209"/>
      <c r="AB70" s="209"/>
      <c r="AC70" s="209"/>
      <c r="AD70" s="213"/>
      <c r="AE70" s="214"/>
      <c r="AF70" s="214"/>
      <c r="AG70" s="214"/>
      <c r="AH70" s="214"/>
      <c r="AI70" s="214"/>
      <c r="AJ70" s="214"/>
      <c r="AK70" s="215"/>
      <c r="AL70" s="216" t="s">
        <v>97</v>
      </c>
      <c r="AM70" s="217"/>
      <c r="AN70" s="217"/>
      <c r="AO70" s="217"/>
      <c r="AP70" s="217"/>
      <c r="AQ70" s="217"/>
      <c r="AR70" s="218"/>
      <c r="AS70" s="213"/>
      <c r="AT70" s="214"/>
      <c r="AU70" s="214"/>
      <c r="AV70" s="214"/>
      <c r="AW70" s="214"/>
      <c r="AX70" s="214"/>
      <c r="AY70" s="214"/>
      <c r="AZ70" s="215"/>
      <c r="BA70" s="216" t="s">
        <v>98</v>
      </c>
      <c r="BB70" s="217"/>
      <c r="BC70" s="217"/>
      <c r="BD70" s="217"/>
      <c r="BE70" s="217"/>
      <c r="BF70" s="217"/>
      <c r="BG70" s="218"/>
      <c r="BH70" s="219"/>
      <c r="BI70" s="217"/>
      <c r="BJ70" s="217"/>
      <c r="BK70" s="217"/>
      <c r="BL70" s="217"/>
      <c r="BM70" s="217"/>
      <c r="BN70" s="217"/>
      <c r="BO70" s="220"/>
    </row>
    <row r="71" spans="1:67" ht="15" customHeight="1">
      <c r="A71" s="76"/>
      <c r="B71" s="76"/>
      <c r="C71" s="76"/>
      <c r="D71" s="76"/>
      <c r="E71" s="76"/>
      <c r="F71" s="81"/>
      <c r="G71" s="81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6"/>
      <c r="AE71" s="86"/>
      <c r="AF71" s="86"/>
      <c r="AG71" s="86"/>
      <c r="AH71" s="86"/>
      <c r="AI71" s="86"/>
      <c r="AJ71" s="86"/>
      <c r="AK71" s="86"/>
      <c r="AL71" s="85"/>
      <c r="AM71" s="85"/>
      <c r="AN71" s="85"/>
      <c r="AO71" s="85"/>
      <c r="AP71" s="85"/>
      <c r="AQ71" s="85"/>
      <c r="AR71" s="85"/>
      <c r="AS71" s="86"/>
      <c r="AT71" s="86"/>
      <c r="AU71" s="86"/>
      <c r="AV71" s="86"/>
      <c r="AW71" s="86"/>
      <c r="AX71" s="86"/>
      <c r="AY71" s="86"/>
      <c r="AZ71" s="86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</row>
    <row r="72" spans="1:67" ht="18" customHeight="1">
      <c r="A72" s="178" t="s">
        <v>91</v>
      </c>
      <c r="B72" s="178"/>
      <c r="C72" s="178"/>
      <c r="D72" s="178"/>
      <c r="E72" s="178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</row>
    <row r="73" spans="1:67" ht="24.95" customHeight="1">
      <c r="A73" s="127" t="s">
        <v>55</v>
      </c>
      <c r="B73" s="103"/>
      <c r="C73" s="103"/>
      <c r="D73" s="103"/>
      <c r="E73" s="103"/>
      <c r="F73" s="103"/>
      <c r="G73" s="103"/>
      <c r="H73" s="102" t="s">
        <v>56</v>
      </c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28"/>
      <c r="AB73" s="102" t="s">
        <v>57</v>
      </c>
      <c r="AC73" s="103"/>
      <c r="AD73" s="103"/>
      <c r="AE73" s="103"/>
      <c r="AF73" s="128"/>
      <c r="AG73" s="88"/>
      <c r="AH73" s="88" t="s">
        <v>58</v>
      </c>
      <c r="AI73" s="88"/>
      <c r="AJ73" s="102" t="s">
        <v>59</v>
      </c>
      <c r="AK73" s="103"/>
      <c r="AL73" s="103"/>
      <c r="AM73" s="103"/>
      <c r="AN73" s="103"/>
      <c r="AO73" s="103"/>
      <c r="AP73" s="128"/>
      <c r="AQ73" s="180" t="s">
        <v>60</v>
      </c>
      <c r="AR73" s="181"/>
      <c r="AS73" s="181"/>
      <c r="AT73" s="181"/>
      <c r="AU73" s="181"/>
      <c r="AV73" s="181"/>
      <c r="AW73" s="181"/>
      <c r="AX73" s="181"/>
      <c r="AY73" s="182"/>
      <c r="AZ73" s="102" t="s">
        <v>38</v>
      </c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83"/>
    </row>
    <row r="74" spans="1:67" ht="24.95" customHeight="1">
      <c r="A74" s="184" t="str">
        <f>A45</f>
        <v/>
      </c>
      <c r="B74" s="185"/>
      <c r="C74" s="185"/>
      <c r="D74" s="185"/>
      <c r="E74" s="185"/>
      <c r="F74" s="185"/>
      <c r="G74" s="185"/>
      <c r="H74" s="186" t="str">
        <f t="shared" ref="H74:H80" si="7">" "&amp;H18</f>
        <v xml:space="preserve"> </v>
      </c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8"/>
      <c r="AB74" s="189" t="str">
        <f>AB45</f>
        <v/>
      </c>
      <c r="AC74" s="190"/>
      <c r="AD74" s="190"/>
      <c r="AE74" s="190"/>
      <c r="AF74" s="191"/>
      <c r="AG74" s="192" t="str">
        <f>AG45</f>
        <v/>
      </c>
      <c r="AH74" s="192"/>
      <c r="AI74" s="192"/>
      <c r="AJ74" s="193" t="str">
        <f>AJ45</f>
        <v/>
      </c>
      <c r="AK74" s="194"/>
      <c r="AL74" s="194"/>
      <c r="AM74" s="194"/>
      <c r="AN74" s="194"/>
      <c r="AO74" s="194"/>
      <c r="AP74" s="195"/>
      <c r="AQ74" s="193" t="str">
        <f>AQ45</f>
        <v/>
      </c>
      <c r="AR74" s="194"/>
      <c r="AS74" s="194"/>
      <c r="AT74" s="194"/>
      <c r="AU74" s="194"/>
      <c r="AV74" s="194"/>
      <c r="AW74" s="194"/>
      <c r="AX74" s="194"/>
      <c r="AY74" s="195"/>
      <c r="AZ74" s="196" t="str">
        <f t="shared" ref="AZ74:AZ80" si="8">AZ45</f>
        <v/>
      </c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8"/>
      <c r="BL74" s="199"/>
      <c r="BM74" s="199"/>
      <c r="BN74" s="199"/>
      <c r="BO74" s="200"/>
    </row>
    <row r="75" spans="1:67" ht="24.95" customHeight="1">
      <c r="A75" s="149" t="str">
        <f t="shared" ref="A75:A80" si="9">A46</f>
        <v/>
      </c>
      <c r="B75" s="150"/>
      <c r="C75" s="150"/>
      <c r="D75" s="150"/>
      <c r="E75" s="150"/>
      <c r="F75" s="150"/>
      <c r="G75" s="150"/>
      <c r="H75" s="164" t="str">
        <f t="shared" si="7"/>
        <v xml:space="preserve"> </v>
      </c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6"/>
      <c r="AB75" s="167" t="str">
        <f t="shared" ref="AB75:AB80" si="10">AB46</f>
        <v/>
      </c>
      <c r="AC75" s="168"/>
      <c r="AD75" s="168"/>
      <c r="AE75" s="168"/>
      <c r="AF75" s="169"/>
      <c r="AG75" s="170" t="str">
        <f t="shared" ref="AG75:AG80" si="11">AG46</f>
        <v/>
      </c>
      <c r="AH75" s="170"/>
      <c r="AI75" s="170"/>
      <c r="AJ75" s="171" t="str">
        <f t="shared" ref="AJ75:AJ80" si="12">AJ46</f>
        <v/>
      </c>
      <c r="AK75" s="172"/>
      <c r="AL75" s="172"/>
      <c r="AM75" s="172"/>
      <c r="AN75" s="172"/>
      <c r="AO75" s="172"/>
      <c r="AP75" s="173"/>
      <c r="AQ75" s="171" t="str">
        <f t="shared" ref="AQ75:AQ80" si="13">AQ46</f>
        <v/>
      </c>
      <c r="AR75" s="172"/>
      <c r="AS75" s="172"/>
      <c r="AT75" s="172"/>
      <c r="AU75" s="172"/>
      <c r="AV75" s="172"/>
      <c r="AW75" s="172"/>
      <c r="AX75" s="172"/>
      <c r="AY75" s="173"/>
      <c r="AZ75" s="144" t="str">
        <f t="shared" si="8"/>
        <v/>
      </c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6"/>
      <c r="BL75" s="176"/>
      <c r="BM75" s="176"/>
      <c r="BN75" s="176"/>
      <c r="BO75" s="177"/>
    </row>
    <row r="76" spans="1:67" ht="24.95" customHeight="1">
      <c r="A76" s="149" t="str">
        <f t="shared" si="9"/>
        <v/>
      </c>
      <c r="B76" s="150"/>
      <c r="C76" s="150"/>
      <c r="D76" s="150"/>
      <c r="E76" s="150"/>
      <c r="F76" s="150"/>
      <c r="G76" s="150"/>
      <c r="H76" s="164" t="str">
        <f t="shared" si="7"/>
        <v xml:space="preserve"> </v>
      </c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6"/>
      <c r="AB76" s="167" t="str">
        <f t="shared" si="10"/>
        <v/>
      </c>
      <c r="AC76" s="168"/>
      <c r="AD76" s="168"/>
      <c r="AE76" s="168"/>
      <c r="AF76" s="169"/>
      <c r="AG76" s="170" t="str">
        <f t="shared" si="11"/>
        <v/>
      </c>
      <c r="AH76" s="170"/>
      <c r="AI76" s="170"/>
      <c r="AJ76" s="171" t="str">
        <f t="shared" si="12"/>
        <v/>
      </c>
      <c r="AK76" s="172"/>
      <c r="AL76" s="172"/>
      <c r="AM76" s="172"/>
      <c r="AN76" s="172"/>
      <c r="AO76" s="172"/>
      <c r="AP76" s="173"/>
      <c r="AQ76" s="171" t="str">
        <f t="shared" si="13"/>
        <v/>
      </c>
      <c r="AR76" s="172"/>
      <c r="AS76" s="172"/>
      <c r="AT76" s="172"/>
      <c r="AU76" s="172"/>
      <c r="AV76" s="172"/>
      <c r="AW76" s="172"/>
      <c r="AX76" s="172"/>
      <c r="AY76" s="173"/>
      <c r="AZ76" s="144" t="str">
        <f t="shared" si="8"/>
        <v/>
      </c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6"/>
      <c r="BL76" s="176"/>
      <c r="BM76" s="176"/>
      <c r="BN76" s="176"/>
      <c r="BO76" s="177"/>
    </row>
    <row r="77" spans="1:67" ht="24.95" customHeight="1">
      <c r="A77" s="149" t="str">
        <f t="shared" si="9"/>
        <v/>
      </c>
      <c r="B77" s="150"/>
      <c r="C77" s="150"/>
      <c r="D77" s="150"/>
      <c r="E77" s="150"/>
      <c r="F77" s="150"/>
      <c r="G77" s="150"/>
      <c r="H77" s="164" t="str">
        <f t="shared" si="7"/>
        <v xml:space="preserve"> </v>
      </c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6"/>
      <c r="AB77" s="167" t="str">
        <f t="shared" si="10"/>
        <v/>
      </c>
      <c r="AC77" s="168"/>
      <c r="AD77" s="168"/>
      <c r="AE77" s="168"/>
      <c r="AF77" s="169"/>
      <c r="AG77" s="170" t="str">
        <f t="shared" si="11"/>
        <v/>
      </c>
      <c r="AH77" s="170"/>
      <c r="AI77" s="170"/>
      <c r="AJ77" s="171" t="str">
        <f t="shared" si="12"/>
        <v/>
      </c>
      <c r="AK77" s="172"/>
      <c r="AL77" s="172"/>
      <c r="AM77" s="172"/>
      <c r="AN77" s="172"/>
      <c r="AO77" s="172"/>
      <c r="AP77" s="173"/>
      <c r="AQ77" s="171" t="str">
        <f t="shared" si="13"/>
        <v/>
      </c>
      <c r="AR77" s="172"/>
      <c r="AS77" s="172"/>
      <c r="AT77" s="172"/>
      <c r="AU77" s="172"/>
      <c r="AV77" s="172"/>
      <c r="AW77" s="172"/>
      <c r="AX77" s="172"/>
      <c r="AY77" s="173"/>
      <c r="AZ77" s="144" t="str">
        <f t="shared" si="8"/>
        <v/>
      </c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6"/>
      <c r="BL77" s="176"/>
      <c r="BM77" s="176"/>
      <c r="BN77" s="176"/>
      <c r="BO77" s="177"/>
    </row>
    <row r="78" spans="1:67" ht="24.95" customHeight="1">
      <c r="A78" s="149" t="str">
        <f t="shared" si="9"/>
        <v/>
      </c>
      <c r="B78" s="150"/>
      <c r="C78" s="150"/>
      <c r="D78" s="150"/>
      <c r="E78" s="150"/>
      <c r="F78" s="150"/>
      <c r="G78" s="150"/>
      <c r="H78" s="164" t="str">
        <f t="shared" si="7"/>
        <v xml:space="preserve"> </v>
      </c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6"/>
      <c r="AB78" s="167" t="str">
        <f t="shared" si="10"/>
        <v/>
      </c>
      <c r="AC78" s="168"/>
      <c r="AD78" s="168"/>
      <c r="AE78" s="168"/>
      <c r="AF78" s="169"/>
      <c r="AG78" s="170" t="str">
        <f t="shared" si="11"/>
        <v/>
      </c>
      <c r="AH78" s="170"/>
      <c r="AI78" s="170"/>
      <c r="AJ78" s="171" t="str">
        <f t="shared" si="12"/>
        <v/>
      </c>
      <c r="AK78" s="172"/>
      <c r="AL78" s="172"/>
      <c r="AM78" s="172"/>
      <c r="AN78" s="172"/>
      <c r="AO78" s="172"/>
      <c r="AP78" s="173"/>
      <c r="AQ78" s="171" t="str">
        <f t="shared" si="13"/>
        <v/>
      </c>
      <c r="AR78" s="172"/>
      <c r="AS78" s="172"/>
      <c r="AT78" s="172"/>
      <c r="AU78" s="172"/>
      <c r="AV78" s="172"/>
      <c r="AW78" s="172"/>
      <c r="AX78" s="172"/>
      <c r="AY78" s="173"/>
      <c r="AZ78" s="144" t="str">
        <f t="shared" si="8"/>
        <v/>
      </c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6"/>
      <c r="BL78" s="147"/>
      <c r="BM78" s="147"/>
      <c r="BN78" s="147"/>
      <c r="BO78" s="148"/>
    </row>
    <row r="79" spans="1:67" ht="24.95" customHeight="1">
      <c r="A79" s="149" t="str">
        <f t="shared" si="9"/>
        <v/>
      </c>
      <c r="B79" s="150"/>
      <c r="C79" s="150"/>
      <c r="D79" s="150"/>
      <c r="E79" s="150"/>
      <c r="F79" s="150"/>
      <c r="G79" s="150"/>
      <c r="H79" s="164" t="str">
        <f t="shared" si="7"/>
        <v xml:space="preserve"> </v>
      </c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6"/>
      <c r="AB79" s="167" t="str">
        <f t="shared" si="10"/>
        <v/>
      </c>
      <c r="AC79" s="168"/>
      <c r="AD79" s="168"/>
      <c r="AE79" s="168"/>
      <c r="AF79" s="169"/>
      <c r="AG79" s="170" t="str">
        <f t="shared" si="11"/>
        <v/>
      </c>
      <c r="AH79" s="170"/>
      <c r="AI79" s="170"/>
      <c r="AJ79" s="171" t="str">
        <f t="shared" si="12"/>
        <v/>
      </c>
      <c r="AK79" s="172"/>
      <c r="AL79" s="172"/>
      <c r="AM79" s="172"/>
      <c r="AN79" s="172"/>
      <c r="AO79" s="172"/>
      <c r="AP79" s="173"/>
      <c r="AQ79" s="171" t="str">
        <f t="shared" si="13"/>
        <v/>
      </c>
      <c r="AR79" s="172"/>
      <c r="AS79" s="172"/>
      <c r="AT79" s="172"/>
      <c r="AU79" s="172"/>
      <c r="AV79" s="172"/>
      <c r="AW79" s="172"/>
      <c r="AX79" s="172"/>
      <c r="AY79" s="173"/>
      <c r="AZ79" s="144" t="str">
        <f t="shared" si="8"/>
        <v/>
      </c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6"/>
      <c r="BL79" s="147"/>
      <c r="BM79" s="147"/>
      <c r="BN79" s="147"/>
      <c r="BO79" s="148"/>
    </row>
    <row r="80" spans="1:67" ht="24.95" customHeight="1">
      <c r="A80" s="149" t="str">
        <f t="shared" si="9"/>
        <v/>
      </c>
      <c r="B80" s="150"/>
      <c r="C80" s="150"/>
      <c r="D80" s="150"/>
      <c r="E80" s="150"/>
      <c r="F80" s="150"/>
      <c r="G80" s="150"/>
      <c r="H80" s="151" t="str">
        <f t="shared" si="7"/>
        <v xml:space="preserve"> </v>
      </c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3"/>
      <c r="AB80" s="154" t="str">
        <f t="shared" si="10"/>
        <v/>
      </c>
      <c r="AC80" s="155"/>
      <c r="AD80" s="155"/>
      <c r="AE80" s="155"/>
      <c r="AF80" s="156"/>
      <c r="AG80" s="157" t="str">
        <f t="shared" si="11"/>
        <v/>
      </c>
      <c r="AH80" s="157"/>
      <c r="AI80" s="157"/>
      <c r="AJ80" s="158" t="str">
        <f t="shared" si="12"/>
        <v/>
      </c>
      <c r="AK80" s="159"/>
      <c r="AL80" s="159"/>
      <c r="AM80" s="159"/>
      <c r="AN80" s="159"/>
      <c r="AO80" s="159"/>
      <c r="AP80" s="160"/>
      <c r="AQ80" s="158" t="str">
        <f t="shared" si="13"/>
        <v/>
      </c>
      <c r="AR80" s="159"/>
      <c r="AS80" s="159"/>
      <c r="AT80" s="159"/>
      <c r="AU80" s="159"/>
      <c r="AV80" s="159"/>
      <c r="AW80" s="159"/>
      <c r="AX80" s="159"/>
      <c r="AY80" s="160"/>
      <c r="AZ80" s="161" t="str">
        <f t="shared" si="8"/>
        <v/>
      </c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3"/>
      <c r="BL80" s="174"/>
      <c r="BM80" s="174"/>
      <c r="BN80" s="174"/>
      <c r="BO80" s="175"/>
    </row>
    <row r="81" spans="1:67" ht="24.95" customHeight="1">
      <c r="A81" s="127" t="s">
        <v>61</v>
      </c>
      <c r="B81" s="103"/>
      <c r="C81" s="103"/>
      <c r="D81" s="103"/>
      <c r="E81" s="103"/>
      <c r="F81" s="103"/>
      <c r="G81" s="128"/>
      <c r="H81" s="129" t="str">
        <f>H52</f>
        <v/>
      </c>
      <c r="I81" s="130"/>
      <c r="J81" s="130"/>
      <c r="K81" s="130"/>
      <c r="L81" s="130"/>
      <c r="M81" s="130"/>
      <c r="N81" s="130"/>
      <c r="O81" s="130"/>
      <c r="P81" s="130"/>
      <c r="Q81" s="130"/>
      <c r="R81" s="131" t="s">
        <v>92</v>
      </c>
      <c r="S81" s="132"/>
      <c r="T81" s="132"/>
      <c r="U81" s="132"/>
      <c r="V81" s="132"/>
      <c r="W81" s="133" t="str">
        <f>$W$25</f>
        <v/>
      </c>
      <c r="X81" s="133"/>
      <c r="Y81" s="134" t="s">
        <v>63</v>
      </c>
      <c r="Z81" s="134"/>
      <c r="AA81" s="135" t="str">
        <f>AA52</f>
        <v/>
      </c>
      <c r="AB81" s="136"/>
      <c r="AC81" s="136"/>
      <c r="AD81" s="136"/>
      <c r="AE81" s="136"/>
      <c r="AF81" s="136"/>
      <c r="AG81" s="136"/>
      <c r="AH81" s="136"/>
      <c r="AI81" s="137"/>
      <c r="AJ81" s="103" t="s">
        <v>37</v>
      </c>
      <c r="AK81" s="103"/>
      <c r="AL81" s="103"/>
      <c r="AM81" s="103"/>
      <c r="AN81" s="103"/>
      <c r="AO81" s="103"/>
      <c r="AP81" s="128"/>
      <c r="AQ81" s="138" t="str">
        <f>AQ52</f>
        <v/>
      </c>
      <c r="AR81" s="139"/>
      <c r="AS81" s="139"/>
      <c r="AT81" s="139"/>
      <c r="AU81" s="139"/>
      <c r="AV81" s="139"/>
      <c r="AW81" s="139"/>
      <c r="AX81" s="139"/>
      <c r="AY81" s="140"/>
      <c r="AZ81" s="102" t="s">
        <v>65</v>
      </c>
      <c r="BA81" s="103"/>
      <c r="BB81" s="103"/>
      <c r="BC81" s="103"/>
      <c r="BD81" s="103"/>
      <c r="BE81" s="103"/>
      <c r="BF81" s="104" t="str">
        <f>BF52</f>
        <v/>
      </c>
      <c r="BG81" s="105"/>
      <c r="BH81" s="105"/>
      <c r="BI81" s="105"/>
      <c r="BJ81" s="103" t="s">
        <v>24</v>
      </c>
      <c r="BK81" s="103"/>
      <c r="BL81" s="106" t="str">
        <f>BL52</f>
        <v/>
      </c>
      <c r="BM81" s="105"/>
      <c r="BN81" s="105"/>
      <c r="BO81" s="107"/>
    </row>
    <row r="82" spans="1:67" ht="23.25" customHeight="1">
      <c r="A82" s="108"/>
      <c r="B82" s="108"/>
      <c r="C82" s="108"/>
      <c r="D82" s="108"/>
      <c r="E82" s="108"/>
      <c r="F82" s="108"/>
      <c r="G82" s="108"/>
      <c r="H82" s="109" t="s">
        <v>66</v>
      </c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10"/>
      <c r="AZ82" s="111" t="s">
        <v>67</v>
      </c>
      <c r="BA82" s="112"/>
      <c r="BB82" s="112"/>
      <c r="BC82" s="113"/>
      <c r="BD82" s="117"/>
      <c r="BE82" s="112"/>
      <c r="BF82" s="112"/>
      <c r="BG82" s="112"/>
      <c r="BH82" s="120"/>
      <c r="BI82" s="108"/>
      <c r="BJ82" s="108"/>
      <c r="BK82" s="121"/>
      <c r="BL82" s="125"/>
      <c r="BM82" s="108"/>
      <c r="BN82" s="108"/>
      <c r="BO82" s="121"/>
    </row>
    <row r="83" spans="1:67" ht="23.25" customHeight="1">
      <c r="A83" s="141"/>
      <c r="B83" s="141"/>
      <c r="C83" s="141"/>
      <c r="D83" s="141"/>
      <c r="E83" s="141"/>
      <c r="F83" s="141"/>
      <c r="G83" s="141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3"/>
      <c r="AZ83" s="114"/>
      <c r="BA83" s="115"/>
      <c r="BB83" s="115"/>
      <c r="BC83" s="116"/>
      <c r="BD83" s="118"/>
      <c r="BE83" s="119"/>
      <c r="BF83" s="119"/>
      <c r="BG83" s="119"/>
      <c r="BH83" s="122"/>
      <c r="BI83" s="123"/>
      <c r="BJ83" s="123"/>
      <c r="BK83" s="124"/>
      <c r="BL83" s="126"/>
      <c r="BM83" s="123"/>
      <c r="BN83" s="123"/>
      <c r="BO83" s="124"/>
    </row>
  </sheetData>
  <sheetProtection algorithmName="SHA-512" hashValue="Q3iozARPNUhiUeT4xAkjSxqp7ShWcIXcPzgMUd0pVUYIx2GfxPDn+1oq2y0q33XvijVygA9zp+XMjZ32tH39aw==" saltValue="EurZRF268tom6NRhSK4B/Q==" spinCount="100000" sheet="1" objects="1" scenarios="1"/>
  <mergeCells count="481">
    <mergeCell ref="BI1:BO1"/>
    <mergeCell ref="U2:AR4"/>
    <mergeCell ref="AU3:AY3"/>
    <mergeCell ref="AZ3:BO3"/>
    <mergeCell ref="A4:S5"/>
    <mergeCell ref="AU4:AY4"/>
    <mergeCell ref="AZ4:BO4"/>
    <mergeCell ref="AU5:AY6"/>
    <mergeCell ref="AZ5:BO6"/>
    <mergeCell ref="AU7:AY7"/>
    <mergeCell ref="AZ7:BC7"/>
    <mergeCell ref="BE7:BG7"/>
    <mergeCell ref="BI7:BL7"/>
    <mergeCell ref="BM7:BO7"/>
    <mergeCell ref="A8:G8"/>
    <mergeCell ref="H8:AR8"/>
    <mergeCell ref="AU8:AY8"/>
    <mergeCell ref="AZ8:BO8"/>
    <mergeCell ref="A9:BO9"/>
    <mergeCell ref="A10:G10"/>
    <mergeCell ref="H10:N10"/>
    <mergeCell ref="O10:R10"/>
    <mergeCell ref="U10:AA10"/>
    <mergeCell ref="AB10:AH10"/>
    <mergeCell ref="AI10:AL10"/>
    <mergeCell ref="AO10:AU10"/>
    <mergeCell ref="AV10:BB10"/>
    <mergeCell ref="BC10:BF10"/>
    <mergeCell ref="BI10:BO10"/>
    <mergeCell ref="AO13:AU13"/>
    <mergeCell ref="AV13:BB13"/>
    <mergeCell ref="BC13:BH13"/>
    <mergeCell ref="BI11:BO11"/>
    <mergeCell ref="A12:G12"/>
    <mergeCell ref="H12:N12"/>
    <mergeCell ref="O12:T12"/>
    <mergeCell ref="U12:AA12"/>
    <mergeCell ref="AB12:AH12"/>
    <mergeCell ref="AI12:AN12"/>
    <mergeCell ref="AO12:AU12"/>
    <mergeCell ref="AV12:BB12"/>
    <mergeCell ref="BC12:BH12"/>
    <mergeCell ref="BI12:BO12"/>
    <mergeCell ref="A11:G11"/>
    <mergeCell ref="H11:N11"/>
    <mergeCell ref="O11:T11"/>
    <mergeCell ref="U11:AA11"/>
    <mergeCell ref="AB11:AH11"/>
    <mergeCell ref="AI11:AN11"/>
    <mergeCell ref="AO11:AU11"/>
    <mergeCell ref="AV11:BB11"/>
    <mergeCell ref="BC11:BH11"/>
    <mergeCell ref="BI14:BO14"/>
    <mergeCell ref="A16:G16"/>
    <mergeCell ref="A17:G17"/>
    <mergeCell ref="H17:AA17"/>
    <mergeCell ref="AB17:AF17"/>
    <mergeCell ref="AJ17:AP17"/>
    <mergeCell ref="AQ17:AY17"/>
    <mergeCell ref="AZ17:BO17"/>
    <mergeCell ref="BI13:BO13"/>
    <mergeCell ref="A14:G14"/>
    <mergeCell ref="H14:N14"/>
    <mergeCell ref="O14:T14"/>
    <mergeCell ref="U14:AA14"/>
    <mergeCell ref="AB14:AH14"/>
    <mergeCell ref="AI14:AN14"/>
    <mergeCell ref="AO14:AU14"/>
    <mergeCell ref="AV14:BB14"/>
    <mergeCell ref="BC14:BH14"/>
    <mergeCell ref="A13:G13"/>
    <mergeCell ref="H13:N13"/>
    <mergeCell ref="O13:T13"/>
    <mergeCell ref="U13:AA13"/>
    <mergeCell ref="AB13:AH13"/>
    <mergeCell ref="AI13:AN13"/>
    <mergeCell ref="AZ18:BK18"/>
    <mergeCell ref="BL18:BM18"/>
    <mergeCell ref="BN18:BO18"/>
    <mergeCell ref="A19:G19"/>
    <mergeCell ref="H19:AA19"/>
    <mergeCell ref="AB19:AF19"/>
    <mergeCell ref="AG19:AI19"/>
    <mergeCell ref="AJ19:AP19"/>
    <mergeCell ref="AQ19:AY19"/>
    <mergeCell ref="AZ19:BK19"/>
    <mergeCell ref="A18:G18"/>
    <mergeCell ref="H18:AA18"/>
    <mergeCell ref="AB18:AF18"/>
    <mergeCell ref="AG18:AI18"/>
    <mergeCell ref="AJ18:AP18"/>
    <mergeCell ref="AQ18:AY18"/>
    <mergeCell ref="BL19:BM19"/>
    <mergeCell ref="BN19:BO19"/>
    <mergeCell ref="A20:G20"/>
    <mergeCell ref="H20:AA20"/>
    <mergeCell ref="AB20:AF20"/>
    <mergeCell ref="AG20:AI20"/>
    <mergeCell ref="AJ20:AP20"/>
    <mergeCell ref="AQ20:AY20"/>
    <mergeCell ref="AZ20:BK20"/>
    <mergeCell ref="BL20:BM20"/>
    <mergeCell ref="BN20:BO20"/>
    <mergeCell ref="A21:G21"/>
    <mergeCell ref="H21:AA21"/>
    <mergeCell ref="AB21:AF21"/>
    <mergeCell ref="AG21:AI21"/>
    <mergeCell ref="AJ21:AP21"/>
    <mergeCell ref="AQ21:AY21"/>
    <mergeCell ref="AZ21:BK21"/>
    <mergeCell ref="BL21:BM21"/>
    <mergeCell ref="BN21:BO21"/>
    <mergeCell ref="AZ22:BK22"/>
    <mergeCell ref="BL22:BM22"/>
    <mergeCell ref="BN22:BO22"/>
    <mergeCell ref="A23:G23"/>
    <mergeCell ref="H23:AA23"/>
    <mergeCell ref="AB23:AF23"/>
    <mergeCell ref="AG23:AI23"/>
    <mergeCell ref="AJ23:AP23"/>
    <mergeCell ref="AQ23:AY23"/>
    <mergeCell ref="AZ23:BK23"/>
    <mergeCell ref="A22:G22"/>
    <mergeCell ref="H22:AA22"/>
    <mergeCell ref="AB22:AF22"/>
    <mergeCell ref="AG22:AI22"/>
    <mergeCell ref="AJ22:AP22"/>
    <mergeCell ref="AQ22:AY22"/>
    <mergeCell ref="BL23:BM23"/>
    <mergeCell ref="BN23:BO23"/>
    <mergeCell ref="A24:G24"/>
    <mergeCell ref="H24:AA24"/>
    <mergeCell ref="AB24:AF24"/>
    <mergeCell ref="AG24:AI24"/>
    <mergeCell ref="AJ24:AP24"/>
    <mergeCell ref="AQ24:AY24"/>
    <mergeCell ref="AZ24:BK24"/>
    <mergeCell ref="BL24:BM24"/>
    <mergeCell ref="BN24:BO24"/>
    <mergeCell ref="BF25:BI25"/>
    <mergeCell ref="BJ25:BK25"/>
    <mergeCell ref="BL25:BO25"/>
    <mergeCell ref="A26:G26"/>
    <mergeCell ref="H26:AY26"/>
    <mergeCell ref="AZ26:BC27"/>
    <mergeCell ref="BD26:BG27"/>
    <mergeCell ref="BH26:BK27"/>
    <mergeCell ref="BL26:BO27"/>
    <mergeCell ref="A25:G25"/>
    <mergeCell ref="H25:Q25"/>
    <mergeCell ref="R25:V25"/>
    <mergeCell ref="W25:X25"/>
    <mergeCell ref="Y25:Z25"/>
    <mergeCell ref="AA25:AI25"/>
    <mergeCell ref="AJ25:AP25"/>
    <mergeCell ref="AQ25:AY25"/>
    <mergeCell ref="AZ25:BE25"/>
    <mergeCell ref="U29:AR31"/>
    <mergeCell ref="AU30:AY30"/>
    <mergeCell ref="AZ30:BO30"/>
    <mergeCell ref="A31:S32"/>
    <mergeCell ref="AU31:AY31"/>
    <mergeCell ref="AZ31:BO31"/>
    <mergeCell ref="AU32:AY33"/>
    <mergeCell ref="AZ32:BO33"/>
    <mergeCell ref="B33:M33"/>
    <mergeCell ref="AU34:AY34"/>
    <mergeCell ref="AZ34:BC34"/>
    <mergeCell ref="BE34:BG34"/>
    <mergeCell ref="BI34:BL34"/>
    <mergeCell ref="BM34:BO34"/>
    <mergeCell ref="A35:G35"/>
    <mergeCell ref="H35:AR35"/>
    <mergeCell ref="AU35:AY35"/>
    <mergeCell ref="AZ35:BO35"/>
    <mergeCell ref="A41:G41"/>
    <mergeCell ref="AO37:AU37"/>
    <mergeCell ref="AV37:BB37"/>
    <mergeCell ref="BC37:BF37"/>
    <mergeCell ref="BI37:BO37"/>
    <mergeCell ref="A38:G38"/>
    <mergeCell ref="H38:N38"/>
    <mergeCell ref="O38:T38"/>
    <mergeCell ref="U38:AA38"/>
    <mergeCell ref="AB38:AH38"/>
    <mergeCell ref="AI38:AN38"/>
    <mergeCell ref="A37:G37"/>
    <mergeCell ref="H37:N37"/>
    <mergeCell ref="O37:R37"/>
    <mergeCell ref="U37:AA37"/>
    <mergeCell ref="AB37:AH37"/>
    <mergeCell ref="AI37:AL37"/>
    <mergeCell ref="AO38:AU38"/>
    <mergeCell ref="AV38:BB38"/>
    <mergeCell ref="BC38:BH38"/>
    <mergeCell ref="BI38:BO38"/>
    <mergeCell ref="BI39:BO39"/>
    <mergeCell ref="A40:G40"/>
    <mergeCell ref="H40:N40"/>
    <mergeCell ref="O40:T40"/>
    <mergeCell ref="U40:AA40"/>
    <mergeCell ref="AB40:AH40"/>
    <mergeCell ref="AI40:AN40"/>
    <mergeCell ref="AO40:AU40"/>
    <mergeCell ref="AV40:BB40"/>
    <mergeCell ref="BC40:BH40"/>
    <mergeCell ref="BI40:BO40"/>
    <mergeCell ref="A39:G39"/>
    <mergeCell ref="H39:N39"/>
    <mergeCell ref="O39:T39"/>
    <mergeCell ref="U39:AA39"/>
    <mergeCell ref="AB39:AH39"/>
    <mergeCell ref="AI39:AN39"/>
    <mergeCell ref="AO39:AU39"/>
    <mergeCell ref="AV39:BB39"/>
    <mergeCell ref="BC39:BH39"/>
    <mergeCell ref="BN46:BO46"/>
    <mergeCell ref="A43:E43"/>
    <mergeCell ref="A44:G44"/>
    <mergeCell ref="H44:AA44"/>
    <mergeCell ref="AB44:AF44"/>
    <mergeCell ref="AJ44:AP44"/>
    <mergeCell ref="AQ44:AY44"/>
    <mergeCell ref="AZ44:BO44"/>
    <mergeCell ref="A45:G45"/>
    <mergeCell ref="H45:AA45"/>
    <mergeCell ref="AB45:AF45"/>
    <mergeCell ref="AG45:AI45"/>
    <mergeCell ref="AJ45:AP45"/>
    <mergeCell ref="AQ45:AY45"/>
    <mergeCell ref="AZ45:BK45"/>
    <mergeCell ref="BL45:BM45"/>
    <mergeCell ref="BN45:BO45"/>
    <mergeCell ref="A46:G46"/>
    <mergeCell ref="H46:AA46"/>
    <mergeCell ref="AB46:AF46"/>
    <mergeCell ref="AG46:AI46"/>
    <mergeCell ref="AJ46:AP46"/>
    <mergeCell ref="AQ46:AY46"/>
    <mergeCell ref="H41:N41"/>
    <mergeCell ref="O41:T41"/>
    <mergeCell ref="U41:AA41"/>
    <mergeCell ref="AB41:AH41"/>
    <mergeCell ref="AI41:AN41"/>
    <mergeCell ref="AO41:AU41"/>
    <mergeCell ref="AV41:BB41"/>
    <mergeCell ref="BL47:BM47"/>
    <mergeCell ref="AZ46:BK46"/>
    <mergeCell ref="BL46:BM46"/>
    <mergeCell ref="BC41:BH41"/>
    <mergeCell ref="BI41:BO41"/>
    <mergeCell ref="BN47:BO47"/>
    <mergeCell ref="A48:G48"/>
    <mergeCell ref="H48:AA48"/>
    <mergeCell ref="AB48:AF48"/>
    <mergeCell ref="AG48:AI48"/>
    <mergeCell ref="AJ48:AP48"/>
    <mergeCell ref="AQ48:AY48"/>
    <mergeCell ref="AZ48:BK48"/>
    <mergeCell ref="BL48:BM48"/>
    <mergeCell ref="BN48:BO48"/>
    <mergeCell ref="A47:G47"/>
    <mergeCell ref="H47:AA47"/>
    <mergeCell ref="AB47:AF47"/>
    <mergeCell ref="AG47:AI47"/>
    <mergeCell ref="AJ47:AP47"/>
    <mergeCell ref="AQ47:AY47"/>
    <mergeCell ref="AZ47:BK47"/>
    <mergeCell ref="A49:G49"/>
    <mergeCell ref="H49:AA49"/>
    <mergeCell ref="AB49:AF49"/>
    <mergeCell ref="AG49:AI49"/>
    <mergeCell ref="AJ49:AP49"/>
    <mergeCell ref="AQ49:AY49"/>
    <mergeCell ref="AZ49:BK49"/>
    <mergeCell ref="BL49:BM49"/>
    <mergeCell ref="BN49:BO49"/>
    <mergeCell ref="AZ50:BK50"/>
    <mergeCell ref="BL50:BM50"/>
    <mergeCell ref="BN50:BO50"/>
    <mergeCell ref="A51:G51"/>
    <mergeCell ref="H51:AA51"/>
    <mergeCell ref="AB51:AF51"/>
    <mergeCell ref="AG51:AI51"/>
    <mergeCell ref="AJ51:AP51"/>
    <mergeCell ref="AQ51:AY51"/>
    <mergeCell ref="AZ51:BK51"/>
    <mergeCell ref="A50:G50"/>
    <mergeCell ref="H50:AA50"/>
    <mergeCell ref="AB50:AF50"/>
    <mergeCell ref="AG50:AI50"/>
    <mergeCell ref="AJ50:AP50"/>
    <mergeCell ref="AQ50:AY50"/>
    <mergeCell ref="BL51:BM51"/>
    <mergeCell ref="BN51:BO51"/>
    <mergeCell ref="BF52:BI52"/>
    <mergeCell ref="BJ52:BK52"/>
    <mergeCell ref="BL52:BO52"/>
    <mergeCell ref="A53:G53"/>
    <mergeCell ref="AZ53:BC54"/>
    <mergeCell ref="BD53:BG54"/>
    <mergeCell ref="BH53:BK54"/>
    <mergeCell ref="BL53:BO54"/>
    <mergeCell ref="A54:G54"/>
    <mergeCell ref="A52:G52"/>
    <mergeCell ref="H52:Q52"/>
    <mergeCell ref="R52:V52"/>
    <mergeCell ref="W52:X52"/>
    <mergeCell ref="Y52:Z52"/>
    <mergeCell ref="AA52:AI52"/>
    <mergeCell ref="AJ52:AP52"/>
    <mergeCell ref="AQ52:AY52"/>
    <mergeCell ref="AZ52:BE52"/>
    <mergeCell ref="U56:AR58"/>
    <mergeCell ref="AU57:AY57"/>
    <mergeCell ref="AZ57:BO57"/>
    <mergeCell ref="A58:S59"/>
    <mergeCell ref="AU58:AY58"/>
    <mergeCell ref="AZ58:BO58"/>
    <mergeCell ref="AU59:AY60"/>
    <mergeCell ref="AZ59:BO60"/>
    <mergeCell ref="B60:M60"/>
    <mergeCell ref="AU61:AY61"/>
    <mergeCell ref="AZ61:BC61"/>
    <mergeCell ref="BE61:BG61"/>
    <mergeCell ref="BI61:BL61"/>
    <mergeCell ref="BM61:BO61"/>
    <mergeCell ref="A62:G62"/>
    <mergeCell ref="H62:AR62"/>
    <mergeCell ref="AU62:AY62"/>
    <mergeCell ref="AZ62:BO62"/>
    <mergeCell ref="AO64:AU64"/>
    <mergeCell ref="AV64:BB64"/>
    <mergeCell ref="BC64:BF64"/>
    <mergeCell ref="BI64:BO64"/>
    <mergeCell ref="A65:G65"/>
    <mergeCell ref="H65:N65"/>
    <mergeCell ref="O65:T65"/>
    <mergeCell ref="U65:AA65"/>
    <mergeCell ref="AB65:AH65"/>
    <mergeCell ref="AI65:AN65"/>
    <mergeCell ref="A64:G64"/>
    <mergeCell ref="H64:N64"/>
    <mergeCell ref="O64:R64"/>
    <mergeCell ref="U64:AA64"/>
    <mergeCell ref="AB64:AH64"/>
    <mergeCell ref="AI64:AL64"/>
    <mergeCell ref="AO65:AU65"/>
    <mergeCell ref="AV65:BB65"/>
    <mergeCell ref="BC65:BH65"/>
    <mergeCell ref="BI65:BO65"/>
    <mergeCell ref="BI66:BO66"/>
    <mergeCell ref="A67:G67"/>
    <mergeCell ref="H67:N67"/>
    <mergeCell ref="O67:T67"/>
    <mergeCell ref="U67:AA67"/>
    <mergeCell ref="AB67:AH67"/>
    <mergeCell ref="AI67:AN67"/>
    <mergeCell ref="AO67:AU67"/>
    <mergeCell ref="AV67:BB67"/>
    <mergeCell ref="BC67:BH67"/>
    <mergeCell ref="BI67:BO67"/>
    <mergeCell ref="A66:G66"/>
    <mergeCell ref="H66:N66"/>
    <mergeCell ref="O66:T66"/>
    <mergeCell ref="U66:AA66"/>
    <mergeCell ref="AB66:AH66"/>
    <mergeCell ref="AI66:AN66"/>
    <mergeCell ref="AO66:AU66"/>
    <mergeCell ref="AV66:BB66"/>
    <mergeCell ref="BC66:BH66"/>
    <mergeCell ref="BI68:BO68"/>
    <mergeCell ref="A70:G70"/>
    <mergeCell ref="H70:N70"/>
    <mergeCell ref="O70:V70"/>
    <mergeCell ref="W70:AC70"/>
    <mergeCell ref="AD70:AK70"/>
    <mergeCell ref="AL70:AR70"/>
    <mergeCell ref="AS70:AZ70"/>
    <mergeCell ref="BA70:BG70"/>
    <mergeCell ref="BH70:BO70"/>
    <mergeCell ref="A68:G68"/>
    <mergeCell ref="H68:N68"/>
    <mergeCell ref="O68:T68"/>
    <mergeCell ref="U68:AA68"/>
    <mergeCell ref="AB68:AH68"/>
    <mergeCell ref="AI68:AN68"/>
    <mergeCell ref="AO68:AU68"/>
    <mergeCell ref="AV68:BB68"/>
    <mergeCell ref="BC68:BH68"/>
    <mergeCell ref="A72:E72"/>
    <mergeCell ref="F72:BO72"/>
    <mergeCell ref="A73:G73"/>
    <mergeCell ref="H73:AA73"/>
    <mergeCell ref="AB73:AF73"/>
    <mergeCell ref="AJ73:AP73"/>
    <mergeCell ref="AQ73:AY73"/>
    <mergeCell ref="AZ73:BO73"/>
    <mergeCell ref="A74:G74"/>
    <mergeCell ref="H74:AA74"/>
    <mergeCell ref="AB74:AF74"/>
    <mergeCell ref="AG74:AI74"/>
    <mergeCell ref="AJ74:AP74"/>
    <mergeCell ref="AQ74:AY74"/>
    <mergeCell ref="AZ74:BK74"/>
    <mergeCell ref="BL74:BM74"/>
    <mergeCell ref="BN74:BO74"/>
    <mergeCell ref="AZ75:BK75"/>
    <mergeCell ref="BL75:BM75"/>
    <mergeCell ref="BN75:BO75"/>
    <mergeCell ref="A76:G76"/>
    <mergeCell ref="H76:AA76"/>
    <mergeCell ref="AB76:AF76"/>
    <mergeCell ref="AG76:AI76"/>
    <mergeCell ref="AJ76:AP76"/>
    <mergeCell ref="AQ76:AY76"/>
    <mergeCell ref="AZ76:BK76"/>
    <mergeCell ref="A75:G75"/>
    <mergeCell ref="H75:AA75"/>
    <mergeCell ref="AB75:AF75"/>
    <mergeCell ref="AG75:AI75"/>
    <mergeCell ref="AJ75:AP75"/>
    <mergeCell ref="AQ75:AY75"/>
    <mergeCell ref="BL76:BM76"/>
    <mergeCell ref="BN76:BO76"/>
    <mergeCell ref="A77:G77"/>
    <mergeCell ref="H77:AA77"/>
    <mergeCell ref="AB77:AF77"/>
    <mergeCell ref="AG77:AI77"/>
    <mergeCell ref="AJ77:AP77"/>
    <mergeCell ref="AQ77:AY77"/>
    <mergeCell ref="AZ77:BK77"/>
    <mergeCell ref="BL77:BM77"/>
    <mergeCell ref="BN77:BO77"/>
    <mergeCell ref="A78:G78"/>
    <mergeCell ref="H78:AA78"/>
    <mergeCell ref="AB78:AF78"/>
    <mergeCell ref="AG78:AI78"/>
    <mergeCell ref="AJ78:AP78"/>
    <mergeCell ref="AQ78:AY78"/>
    <mergeCell ref="AZ78:BK78"/>
    <mergeCell ref="BL78:BM78"/>
    <mergeCell ref="BN78:BO78"/>
    <mergeCell ref="AZ79:BK79"/>
    <mergeCell ref="BL79:BM79"/>
    <mergeCell ref="BN79:BO79"/>
    <mergeCell ref="A80:G80"/>
    <mergeCell ref="H80:AA80"/>
    <mergeCell ref="AB80:AF80"/>
    <mergeCell ref="AG80:AI80"/>
    <mergeCell ref="AJ80:AP80"/>
    <mergeCell ref="AQ80:AY80"/>
    <mergeCell ref="AZ80:BK80"/>
    <mergeCell ref="A79:G79"/>
    <mergeCell ref="H79:AA79"/>
    <mergeCell ref="AB79:AF79"/>
    <mergeCell ref="AG79:AI79"/>
    <mergeCell ref="AJ79:AP79"/>
    <mergeCell ref="AQ79:AY79"/>
    <mergeCell ref="BL80:BM80"/>
    <mergeCell ref="BN80:BO80"/>
    <mergeCell ref="AZ81:BE81"/>
    <mergeCell ref="BF81:BI81"/>
    <mergeCell ref="BJ81:BK81"/>
    <mergeCell ref="BL81:BO81"/>
    <mergeCell ref="A82:G82"/>
    <mergeCell ref="H82:AY82"/>
    <mergeCell ref="AZ82:BC83"/>
    <mergeCell ref="BD82:BG83"/>
    <mergeCell ref="BH82:BK83"/>
    <mergeCell ref="BL82:BO83"/>
    <mergeCell ref="A81:G81"/>
    <mergeCell ref="H81:Q81"/>
    <mergeCell ref="R81:V81"/>
    <mergeCell ref="W81:X81"/>
    <mergeCell ref="Y81:Z81"/>
    <mergeCell ref="AA81:AI81"/>
    <mergeCell ref="AJ81:AP81"/>
    <mergeCell ref="AQ81:AY81"/>
    <mergeCell ref="A83:G83"/>
    <mergeCell ref="H83:AY83"/>
  </mergeCells>
  <phoneticPr fontId="3"/>
  <dataValidations count="2">
    <dataValidation imeMode="off" allowBlank="1" showInputMessage="1" showErrorMessage="1" sqref="W52:X52 BG10 S10 A18:G24 W81:X81 AM10 H11:T13 AB11:AN13 AV11:BH13 AB18:AF24 AA25:AI25 W25:X25 AJ18:AY24 BF25:BI25 BL25:BO25"/>
    <dataValidation imeMode="hiragana" allowBlank="1" showInputMessage="1" showErrorMessage="1" sqref="H18:AA24 A13:G13 H8:AR8 AG18:AI24 AZ18:BK24"/>
  </dataValidations>
  <pageMargins left="0.78740157480314965" right="0.31496062992125984" top="0.51181102362204722" bottom="0.19685039370078741" header="0.39370078740157483" footer="0.51181102362204722"/>
  <pageSetup paperSize="9" scale="98" orientation="landscape" blackAndWhite="1" r:id="rId1"/>
  <headerFooter alignWithMargins="0"/>
  <rowBreaks count="2" manualBreakCount="2">
    <brk id="27" max="66" man="1"/>
    <brk id="54" max="6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outlinePr showOutlineSymbols="0"/>
  </sheetPr>
  <dimension ref="A1:BO83"/>
  <sheetViews>
    <sheetView showGridLines="0" showRowColHeaders="0" showOutlineSymbols="0" zoomScaleNormal="100" zoomScaleSheetLayoutView="100" workbookViewId="0">
      <selection activeCell="H8" sqref="H8:AR8"/>
    </sheetView>
  </sheetViews>
  <sheetFormatPr defaultColWidth="2" defaultRowHeight="26.25" customHeight="1"/>
  <cols>
    <col min="1" max="18" width="2" style="3" customWidth="1"/>
    <col min="19" max="19" width="2.625" style="3" customWidth="1"/>
    <col min="20" max="38" width="2" style="3" customWidth="1"/>
    <col min="39" max="39" width="2.625" style="3" customWidth="1"/>
    <col min="40" max="58" width="2" style="3" customWidth="1"/>
    <col min="59" max="59" width="2.625" style="3" customWidth="1"/>
    <col min="60" max="67" width="2" style="3" customWidth="1"/>
    <col min="68" max="268" width="2" style="3"/>
    <col min="269" max="269" width="2.625" style="3" customWidth="1"/>
    <col min="270" max="288" width="2" style="3"/>
    <col min="289" max="289" width="2.625" style="3" customWidth="1"/>
    <col min="290" max="308" width="2" style="3"/>
    <col min="309" max="309" width="2.625" style="3" customWidth="1"/>
    <col min="310" max="317" width="2" style="3"/>
    <col min="318" max="318" width="2.125" style="3" customWidth="1"/>
    <col min="319" max="524" width="2" style="3"/>
    <col min="525" max="525" width="2.625" style="3" customWidth="1"/>
    <col min="526" max="544" width="2" style="3"/>
    <col min="545" max="545" width="2.625" style="3" customWidth="1"/>
    <col min="546" max="564" width="2" style="3"/>
    <col min="565" max="565" width="2.625" style="3" customWidth="1"/>
    <col min="566" max="573" width="2" style="3"/>
    <col min="574" max="574" width="2.125" style="3" customWidth="1"/>
    <col min="575" max="780" width="2" style="3"/>
    <col min="781" max="781" width="2.625" style="3" customWidth="1"/>
    <col min="782" max="800" width="2" style="3"/>
    <col min="801" max="801" width="2.625" style="3" customWidth="1"/>
    <col min="802" max="820" width="2" style="3"/>
    <col min="821" max="821" width="2.625" style="3" customWidth="1"/>
    <col min="822" max="829" width="2" style="3"/>
    <col min="830" max="830" width="2.125" style="3" customWidth="1"/>
    <col min="831" max="1036" width="2" style="3"/>
    <col min="1037" max="1037" width="2.625" style="3" customWidth="1"/>
    <col min="1038" max="1056" width="2" style="3"/>
    <col min="1057" max="1057" width="2.625" style="3" customWidth="1"/>
    <col min="1058" max="1076" width="2" style="3"/>
    <col min="1077" max="1077" width="2.625" style="3" customWidth="1"/>
    <col min="1078" max="1085" width="2" style="3"/>
    <col min="1086" max="1086" width="2.125" style="3" customWidth="1"/>
    <col min="1087" max="1292" width="2" style="3"/>
    <col min="1293" max="1293" width="2.625" style="3" customWidth="1"/>
    <col min="1294" max="1312" width="2" style="3"/>
    <col min="1313" max="1313" width="2.625" style="3" customWidth="1"/>
    <col min="1314" max="1332" width="2" style="3"/>
    <col min="1333" max="1333" width="2.625" style="3" customWidth="1"/>
    <col min="1334" max="1341" width="2" style="3"/>
    <col min="1342" max="1342" width="2.125" style="3" customWidth="1"/>
    <col min="1343" max="1548" width="2" style="3"/>
    <col min="1549" max="1549" width="2.625" style="3" customWidth="1"/>
    <col min="1550" max="1568" width="2" style="3"/>
    <col min="1569" max="1569" width="2.625" style="3" customWidth="1"/>
    <col min="1570" max="1588" width="2" style="3"/>
    <col min="1589" max="1589" width="2.625" style="3" customWidth="1"/>
    <col min="1590" max="1597" width="2" style="3"/>
    <col min="1598" max="1598" width="2.125" style="3" customWidth="1"/>
    <col min="1599" max="1804" width="2" style="3"/>
    <col min="1805" max="1805" width="2.625" style="3" customWidth="1"/>
    <col min="1806" max="1824" width="2" style="3"/>
    <col min="1825" max="1825" width="2.625" style="3" customWidth="1"/>
    <col min="1826" max="1844" width="2" style="3"/>
    <col min="1845" max="1845" width="2.625" style="3" customWidth="1"/>
    <col min="1846" max="1853" width="2" style="3"/>
    <col min="1854" max="1854" width="2.125" style="3" customWidth="1"/>
    <col min="1855" max="2060" width="2" style="3"/>
    <col min="2061" max="2061" width="2.625" style="3" customWidth="1"/>
    <col min="2062" max="2080" width="2" style="3"/>
    <col min="2081" max="2081" width="2.625" style="3" customWidth="1"/>
    <col min="2082" max="2100" width="2" style="3"/>
    <col min="2101" max="2101" width="2.625" style="3" customWidth="1"/>
    <col min="2102" max="2109" width="2" style="3"/>
    <col min="2110" max="2110" width="2.125" style="3" customWidth="1"/>
    <col min="2111" max="2316" width="2" style="3"/>
    <col min="2317" max="2317" width="2.625" style="3" customWidth="1"/>
    <col min="2318" max="2336" width="2" style="3"/>
    <col min="2337" max="2337" width="2.625" style="3" customWidth="1"/>
    <col min="2338" max="2356" width="2" style="3"/>
    <col min="2357" max="2357" width="2.625" style="3" customWidth="1"/>
    <col min="2358" max="2365" width="2" style="3"/>
    <col min="2366" max="2366" width="2.125" style="3" customWidth="1"/>
    <col min="2367" max="2572" width="2" style="3"/>
    <col min="2573" max="2573" width="2.625" style="3" customWidth="1"/>
    <col min="2574" max="2592" width="2" style="3"/>
    <col min="2593" max="2593" width="2.625" style="3" customWidth="1"/>
    <col min="2594" max="2612" width="2" style="3"/>
    <col min="2613" max="2613" width="2.625" style="3" customWidth="1"/>
    <col min="2614" max="2621" width="2" style="3"/>
    <col min="2622" max="2622" width="2.125" style="3" customWidth="1"/>
    <col min="2623" max="2828" width="2" style="3"/>
    <col min="2829" max="2829" width="2.625" style="3" customWidth="1"/>
    <col min="2830" max="2848" width="2" style="3"/>
    <col min="2849" max="2849" width="2.625" style="3" customWidth="1"/>
    <col min="2850" max="2868" width="2" style="3"/>
    <col min="2869" max="2869" width="2.625" style="3" customWidth="1"/>
    <col min="2870" max="2877" width="2" style="3"/>
    <col min="2878" max="2878" width="2.125" style="3" customWidth="1"/>
    <col min="2879" max="3084" width="2" style="3"/>
    <col min="3085" max="3085" width="2.625" style="3" customWidth="1"/>
    <col min="3086" max="3104" width="2" style="3"/>
    <col min="3105" max="3105" width="2.625" style="3" customWidth="1"/>
    <col min="3106" max="3124" width="2" style="3"/>
    <col min="3125" max="3125" width="2.625" style="3" customWidth="1"/>
    <col min="3126" max="3133" width="2" style="3"/>
    <col min="3134" max="3134" width="2.125" style="3" customWidth="1"/>
    <col min="3135" max="3340" width="2" style="3"/>
    <col min="3341" max="3341" width="2.625" style="3" customWidth="1"/>
    <col min="3342" max="3360" width="2" style="3"/>
    <col min="3361" max="3361" width="2.625" style="3" customWidth="1"/>
    <col min="3362" max="3380" width="2" style="3"/>
    <col min="3381" max="3381" width="2.625" style="3" customWidth="1"/>
    <col min="3382" max="3389" width="2" style="3"/>
    <col min="3390" max="3390" width="2.125" style="3" customWidth="1"/>
    <col min="3391" max="3596" width="2" style="3"/>
    <col min="3597" max="3597" width="2.625" style="3" customWidth="1"/>
    <col min="3598" max="3616" width="2" style="3"/>
    <col min="3617" max="3617" width="2.625" style="3" customWidth="1"/>
    <col min="3618" max="3636" width="2" style="3"/>
    <col min="3637" max="3637" width="2.625" style="3" customWidth="1"/>
    <col min="3638" max="3645" width="2" style="3"/>
    <col min="3646" max="3646" width="2.125" style="3" customWidth="1"/>
    <col min="3647" max="3852" width="2" style="3"/>
    <col min="3853" max="3853" width="2.625" style="3" customWidth="1"/>
    <col min="3854" max="3872" width="2" style="3"/>
    <col min="3873" max="3873" width="2.625" style="3" customWidth="1"/>
    <col min="3874" max="3892" width="2" style="3"/>
    <col min="3893" max="3893" width="2.625" style="3" customWidth="1"/>
    <col min="3894" max="3901" width="2" style="3"/>
    <col min="3902" max="3902" width="2.125" style="3" customWidth="1"/>
    <col min="3903" max="4108" width="2" style="3"/>
    <col min="4109" max="4109" width="2.625" style="3" customWidth="1"/>
    <col min="4110" max="4128" width="2" style="3"/>
    <col min="4129" max="4129" width="2.625" style="3" customWidth="1"/>
    <col min="4130" max="4148" width="2" style="3"/>
    <col min="4149" max="4149" width="2.625" style="3" customWidth="1"/>
    <col min="4150" max="4157" width="2" style="3"/>
    <col min="4158" max="4158" width="2.125" style="3" customWidth="1"/>
    <col min="4159" max="4364" width="2" style="3"/>
    <col min="4365" max="4365" width="2.625" style="3" customWidth="1"/>
    <col min="4366" max="4384" width="2" style="3"/>
    <col min="4385" max="4385" width="2.625" style="3" customWidth="1"/>
    <col min="4386" max="4404" width="2" style="3"/>
    <col min="4405" max="4405" width="2.625" style="3" customWidth="1"/>
    <col min="4406" max="4413" width="2" style="3"/>
    <col min="4414" max="4414" width="2.125" style="3" customWidth="1"/>
    <col min="4415" max="4620" width="2" style="3"/>
    <col min="4621" max="4621" width="2.625" style="3" customWidth="1"/>
    <col min="4622" max="4640" width="2" style="3"/>
    <col min="4641" max="4641" width="2.625" style="3" customWidth="1"/>
    <col min="4642" max="4660" width="2" style="3"/>
    <col min="4661" max="4661" width="2.625" style="3" customWidth="1"/>
    <col min="4662" max="4669" width="2" style="3"/>
    <col min="4670" max="4670" width="2.125" style="3" customWidth="1"/>
    <col min="4671" max="4876" width="2" style="3"/>
    <col min="4877" max="4877" width="2.625" style="3" customWidth="1"/>
    <col min="4878" max="4896" width="2" style="3"/>
    <col min="4897" max="4897" width="2.625" style="3" customWidth="1"/>
    <col min="4898" max="4916" width="2" style="3"/>
    <col min="4917" max="4917" width="2.625" style="3" customWidth="1"/>
    <col min="4918" max="4925" width="2" style="3"/>
    <col min="4926" max="4926" width="2.125" style="3" customWidth="1"/>
    <col min="4927" max="5132" width="2" style="3"/>
    <col min="5133" max="5133" width="2.625" style="3" customWidth="1"/>
    <col min="5134" max="5152" width="2" style="3"/>
    <col min="5153" max="5153" width="2.625" style="3" customWidth="1"/>
    <col min="5154" max="5172" width="2" style="3"/>
    <col min="5173" max="5173" width="2.625" style="3" customWidth="1"/>
    <col min="5174" max="5181" width="2" style="3"/>
    <col min="5182" max="5182" width="2.125" style="3" customWidth="1"/>
    <col min="5183" max="5388" width="2" style="3"/>
    <col min="5389" max="5389" width="2.625" style="3" customWidth="1"/>
    <col min="5390" max="5408" width="2" style="3"/>
    <col min="5409" max="5409" width="2.625" style="3" customWidth="1"/>
    <col min="5410" max="5428" width="2" style="3"/>
    <col min="5429" max="5429" width="2.625" style="3" customWidth="1"/>
    <col min="5430" max="5437" width="2" style="3"/>
    <col min="5438" max="5438" width="2.125" style="3" customWidth="1"/>
    <col min="5439" max="5644" width="2" style="3"/>
    <col min="5645" max="5645" width="2.625" style="3" customWidth="1"/>
    <col min="5646" max="5664" width="2" style="3"/>
    <col min="5665" max="5665" width="2.625" style="3" customWidth="1"/>
    <col min="5666" max="5684" width="2" style="3"/>
    <col min="5685" max="5685" width="2.625" style="3" customWidth="1"/>
    <col min="5686" max="5693" width="2" style="3"/>
    <col min="5694" max="5694" width="2.125" style="3" customWidth="1"/>
    <col min="5695" max="5900" width="2" style="3"/>
    <col min="5901" max="5901" width="2.625" style="3" customWidth="1"/>
    <col min="5902" max="5920" width="2" style="3"/>
    <col min="5921" max="5921" width="2.625" style="3" customWidth="1"/>
    <col min="5922" max="5940" width="2" style="3"/>
    <col min="5941" max="5941" width="2.625" style="3" customWidth="1"/>
    <col min="5942" max="5949" width="2" style="3"/>
    <col min="5950" max="5950" width="2.125" style="3" customWidth="1"/>
    <col min="5951" max="6156" width="2" style="3"/>
    <col min="6157" max="6157" width="2.625" style="3" customWidth="1"/>
    <col min="6158" max="6176" width="2" style="3"/>
    <col min="6177" max="6177" width="2.625" style="3" customWidth="1"/>
    <col min="6178" max="6196" width="2" style="3"/>
    <col min="6197" max="6197" width="2.625" style="3" customWidth="1"/>
    <col min="6198" max="6205" width="2" style="3"/>
    <col min="6206" max="6206" width="2.125" style="3" customWidth="1"/>
    <col min="6207" max="6412" width="2" style="3"/>
    <col min="6413" max="6413" width="2.625" style="3" customWidth="1"/>
    <col min="6414" max="6432" width="2" style="3"/>
    <col min="6433" max="6433" width="2.625" style="3" customWidth="1"/>
    <col min="6434" max="6452" width="2" style="3"/>
    <col min="6453" max="6453" width="2.625" style="3" customWidth="1"/>
    <col min="6454" max="6461" width="2" style="3"/>
    <col min="6462" max="6462" width="2.125" style="3" customWidth="1"/>
    <col min="6463" max="6668" width="2" style="3"/>
    <col min="6669" max="6669" width="2.625" style="3" customWidth="1"/>
    <col min="6670" max="6688" width="2" style="3"/>
    <col min="6689" max="6689" width="2.625" style="3" customWidth="1"/>
    <col min="6690" max="6708" width="2" style="3"/>
    <col min="6709" max="6709" width="2.625" style="3" customWidth="1"/>
    <col min="6710" max="6717" width="2" style="3"/>
    <col min="6718" max="6718" width="2.125" style="3" customWidth="1"/>
    <col min="6719" max="6924" width="2" style="3"/>
    <col min="6925" max="6925" width="2.625" style="3" customWidth="1"/>
    <col min="6926" max="6944" width="2" style="3"/>
    <col min="6945" max="6945" width="2.625" style="3" customWidth="1"/>
    <col min="6946" max="6964" width="2" style="3"/>
    <col min="6965" max="6965" width="2.625" style="3" customWidth="1"/>
    <col min="6966" max="6973" width="2" style="3"/>
    <col min="6974" max="6974" width="2.125" style="3" customWidth="1"/>
    <col min="6975" max="7180" width="2" style="3"/>
    <col min="7181" max="7181" width="2.625" style="3" customWidth="1"/>
    <col min="7182" max="7200" width="2" style="3"/>
    <col min="7201" max="7201" width="2.625" style="3" customWidth="1"/>
    <col min="7202" max="7220" width="2" style="3"/>
    <col min="7221" max="7221" width="2.625" style="3" customWidth="1"/>
    <col min="7222" max="7229" width="2" style="3"/>
    <col min="7230" max="7230" width="2.125" style="3" customWidth="1"/>
    <col min="7231" max="7436" width="2" style="3"/>
    <col min="7437" max="7437" width="2.625" style="3" customWidth="1"/>
    <col min="7438" max="7456" width="2" style="3"/>
    <col min="7457" max="7457" width="2.625" style="3" customWidth="1"/>
    <col min="7458" max="7476" width="2" style="3"/>
    <col min="7477" max="7477" width="2.625" style="3" customWidth="1"/>
    <col min="7478" max="7485" width="2" style="3"/>
    <col min="7486" max="7486" width="2.125" style="3" customWidth="1"/>
    <col min="7487" max="7692" width="2" style="3"/>
    <col min="7693" max="7693" width="2.625" style="3" customWidth="1"/>
    <col min="7694" max="7712" width="2" style="3"/>
    <col min="7713" max="7713" width="2.625" style="3" customWidth="1"/>
    <col min="7714" max="7732" width="2" style="3"/>
    <col min="7733" max="7733" width="2.625" style="3" customWidth="1"/>
    <col min="7734" max="7741" width="2" style="3"/>
    <col min="7742" max="7742" width="2.125" style="3" customWidth="1"/>
    <col min="7743" max="7948" width="2" style="3"/>
    <col min="7949" max="7949" width="2.625" style="3" customWidth="1"/>
    <col min="7950" max="7968" width="2" style="3"/>
    <col min="7969" max="7969" width="2.625" style="3" customWidth="1"/>
    <col min="7970" max="7988" width="2" style="3"/>
    <col min="7989" max="7989" width="2.625" style="3" customWidth="1"/>
    <col min="7990" max="7997" width="2" style="3"/>
    <col min="7998" max="7998" width="2.125" style="3" customWidth="1"/>
    <col min="7999" max="8204" width="2" style="3"/>
    <col min="8205" max="8205" width="2.625" style="3" customWidth="1"/>
    <col min="8206" max="8224" width="2" style="3"/>
    <col min="8225" max="8225" width="2.625" style="3" customWidth="1"/>
    <col min="8226" max="8244" width="2" style="3"/>
    <col min="8245" max="8245" width="2.625" style="3" customWidth="1"/>
    <col min="8246" max="8253" width="2" style="3"/>
    <col min="8254" max="8254" width="2.125" style="3" customWidth="1"/>
    <col min="8255" max="8460" width="2" style="3"/>
    <col min="8461" max="8461" width="2.625" style="3" customWidth="1"/>
    <col min="8462" max="8480" width="2" style="3"/>
    <col min="8481" max="8481" width="2.625" style="3" customWidth="1"/>
    <col min="8482" max="8500" width="2" style="3"/>
    <col min="8501" max="8501" width="2.625" style="3" customWidth="1"/>
    <col min="8502" max="8509" width="2" style="3"/>
    <col min="8510" max="8510" width="2.125" style="3" customWidth="1"/>
    <col min="8511" max="8716" width="2" style="3"/>
    <col min="8717" max="8717" width="2.625" style="3" customWidth="1"/>
    <col min="8718" max="8736" width="2" style="3"/>
    <col min="8737" max="8737" width="2.625" style="3" customWidth="1"/>
    <col min="8738" max="8756" width="2" style="3"/>
    <col min="8757" max="8757" width="2.625" style="3" customWidth="1"/>
    <col min="8758" max="8765" width="2" style="3"/>
    <col min="8766" max="8766" width="2.125" style="3" customWidth="1"/>
    <col min="8767" max="8972" width="2" style="3"/>
    <col min="8973" max="8973" width="2.625" style="3" customWidth="1"/>
    <col min="8974" max="8992" width="2" style="3"/>
    <col min="8993" max="8993" width="2.625" style="3" customWidth="1"/>
    <col min="8994" max="9012" width="2" style="3"/>
    <col min="9013" max="9013" width="2.625" style="3" customWidth="1"/>
    <col min="9014" max="9021" width="2" style="3"/>
    <col min="9022" max="9022" width="2.125" style="3" customWidth="1"/>
    <col min="9023" max="9228" width="2" style="3"/>
    <col min="9229" max="9229" width="2.625" style="3" customWidth="1"/>
    <col min="9230" max="9248" width="2" style="3"/>
    <col min="9249" max="9249" width="2.625" style="3" customWidth="1"/>
    <col min="9250" max="9268" width="2" style="3"/>
    <col min="9269" max="9269" width="2.625" style="3" customWidth="1"/>
    <col min="9270" max="9277" width="2" style="3"/>
    <col min="9278" max="9278" width="2.125" style="3" customWidth="1"/>
    <col min="9279" max="9484" width="2" style="3"/>
    <col min="9485" max="9485" width="2.625" style="3" customWidth="1"/>
    <col min="9486" max="9504" width="2" style="3"/>
    <col min="9505" max="9505" width="2.625" style="3" customWidth="1"/>
    <col min="9506" max="9524" width="2" style="3"/>
    <col min="9525" max="9525" width="2.625" style="3" customWidth="1"/>
    <col min="9526" max="9533" width="2" style="3"/>
    <col min="9534" max="9534" width="2.125" style="3" customWidth="1"/>
    <col min="9535" max="9740" width="2" style="3"/>
    <col min="9741" max="9741" width="2.625" style="3" customWidth="1"/>
    <col min="9742" max="9760" width="2" style="3"/>
    <col min="9761" max="9761" width="2.625" style="3" customWidth="1"/>
    <col min="9762" max="9780" width="2" style="3"/>
    <col min="9781" max="9781" width="2.625" style="3" customWidth="1"/>
    <col min="9782" max="9789" width="2" style="3"/>
    <col min="9790" max="9790" width="2.125" style="3" customWidth="1"/>
    <col min="9791" max="9996" width="2" style="3"/>
    <col min="9997" max="9997" width="2.625" style="3" customWidth="1"/>
    <col min="9998" max="10016" width="2" style="3"/>
    <col min="10017" max="10017" width="2.625" style="3" customWidth="1"/>
    <col min="10018" max="10036" width="2" style="3"/>
    <col min="10037" max="10037" width="2.625" style="3" customWidth="1"/>
    <col min="10038" max="10045" width="2" style="3"/>
    <col min="10046" max="10046" width="2.125" style="3" customWidth="1"/>
    <col min="10047" max="10252" width="2" style="3"/>
    <col min="10253" max="10253" width="2.625" style="3" customWidth="1"/>
    <col min="10254" max="10272" width="2" style="3"/>
    <col min="10273" max="10273" width="2.625" style="3" customWidth="1"/>
    <col min="10274" max="10292" width="2" style="3"/>
    <col min="10293" max="10293" width="2.625" style="3" customWidth="1"/>
    <col min="10294" max="10301" width="2" style="3"/>
    <col min="10302" max="10302" width="2.125" style="3" customWidth="1"/>
    <col min="10303" max="10508" width="2" style="3"/>
    <col min="10509" max="10509" width="2.625" style="3" customWidth="1"/>
    <col min="10510" max="10528" width="2" style="3"/>
    <col min="10529" max="10529" width="2.625" style="3" customWidth="1"/>
    <col min="10530" max="10548" width="2" style="3"/>
    <col min="10549" max="10549" width="2.625" style="3" customWidth="1"/>
    <col min="10550" max="10557" width="2" style="3"/>
    <col min="10558" max="10558" width="2.125" style="3" customWidth="1"/>
    <col min="10559" max="10764" width="2" style="3"/>
    <col min="10765" max="10765" width="2.625" style="3" customWidth="1"/>
    <col min="10766" max="10784" width="2" style="3"/>
    <col min="10785" max="10785" width="2.625" style="3" customWidth="1"/>
    <col min="10786" max="10804" width="2" style="3"/>
    <col min="10805" max="10805" width="2.625" style="3" customWidth="1"/>
    <col min="10806" max="10813" width="2" style="3"/>
    <col min="10814" max="10814" width="2.125" style="3" customWidth="1"/>
    <col min="10815" max="11020" width="2" style="3"/>
    <col min="11021" max="11021" width="2.625" style="3" customWidth="1"/>
    <col min="11022" max="11040" width="2" style="3"/>
    <col min="11041" max="11041" width="2.625" style="3" customWidth="1"/>
    <col min="11042" max="11060" width="2" style="3"/>
    <col min="11061" max="11061" width="2.625" style="3" customWidth="1"/>
    <col min="11062" max="11069" width="2" style="3"/>
    <col min="11070" max="11070" width="2.125" style="3" customWidth="1"/>
    <col min="11071" max="11276" width="2" style="3"/>
    <col min="11277" max="11277" width="2.625" style="3" customWidth="1"/>
    <col min="11278" max="11296" width="2" style="3"/>
    <col min="11297" max="11297" width="2.625" style="3" customWidth="1"/>
    <col min="11298" max="11316" width="2" style="3"/>
    <col min="11317" max="11317" width="2.625" style="3" customWidth="1"/>
    <col min="11318" max="11325" width="2" style="3"/>
    <col min="11326" max="11326" width="2.125" style="3" customWidth="1"/>
    <col min="11327" max="11532" width="2" style="3"/>
    <col min="11533" max="11533" width="2.625" style="3" customWidth="1"/>
    <col min="11534" max="11552" width="2" style="3"/>
    <col min="11553" max="11553" width="2.625" style="3" customWidth="1"/>
    <col min="11554" max="11572" width="2" style="3"/>
    <col min="11573" max="11573" width="2.625" style="3" customWidth="1"/>
    <col min="11574" max="11581" width="2" style="3"/>
    <col min="11582" max="11582" width="2.125" style="3" customWidth="1"/>
    <col min="11583" max="11788" width="2" style="3"/>
    <col min="11789" max="11789" width="2.625" style="3" customWidth="1"/>
    <col min="11790" max="11808" width="2" style="3"/>
    <col min="11809" max="11809" width="2.625" style="3" customWidth="1"/>
    <col min="11810" max="11828" width="2" style="3"/>
    <col min="11829" max="11829" width="2.625" style="3" customWidth="1"/>
    <col min="11830" max="11837" width="2" style="3"/>
    <col min="11838" max="11838" width="2.125" style="3" customWidth="1"/>
    <col min="11839" max="12044" width="2" style="3"/>
    <col min="12045" max="12045" width="2.625" style="3" customWidth="1"/>
    <col min="12046" max="12064" width="2" style="3"/>
    <col min="12065" max="12065" width="2.625" style="3" customWidth="1"/>
    <col min="12066" max="12084" width="2" style="3"/>
    <col min="12085" max="12085" width="2.625" style="3" customWidth="1"/>
    <col min="12086" max="12093" width="2" style="3"/>
    <col min="12094" max="12094" width="2.125" style="3" customWidth="1"/>
    <col min="12095" max="12300" width="2" style="3"/>
    <col min="12301" max="12301" width="2.625" style="3" customWidth="1"/>
    <col min="12302" max="12320" width="2" style="3"/>
    <col min="12321" max="12321" width="2.625" style="3" customWidth="1"/>
    <col min="12322" max="12340" width="2" style="3"/>
    <col min="12341" max="12341" width="2.625" style="3" customWidth="1"/>
    <col min="12342" max="12349" width="2" style="3"/>
    <col min="12350" max="12350" width="2.125" style="3" customWidth="1"/>
    <col min="12351" max="12556" width="2" style="3"/>
    <col min="12557" max="12557" width="2.625" style="3" customWidth="1"/>
    <col min="12558" max="12576" width="2" style="3"/>
    <col min="12577" max="12577" width="2.625" style="3" customWidth="1"/>
    <col min="12578" max="12596" width="2" style="3"/>
    <col min="12597" max="12597" width="2.625" style="3" customWidth="1"/>
    <col min="12598" max="12605" width="2" style="3"/>
    <col min="12606" max="12606" width="2.125" style="3" customWidth="1"/>
    <col min="12607" max="12812" width="2" style="3"/>
    <col min="12813" max="12813" width="2.625" style="3" customWidth="1"/>
    <col min="12814" max="12832" width="2" style="3"/>
    <col min="12833" max="12833" width="2.625" style="3" customWidth="1"/>
    <col min="12834" max="12852" width="2" style="3"/>
    <col min="12853" max="12853" width="2.625" style="3" customWidth="1"/>
    <col min="12854" max="12861" width="2" style="3"/>
    <col min="12862" max="12862" width="2.125" style="3" customWidth="1"/>
    <col min="12863" max="13068" width="2" style="3"/>
    <col min="13069" max="13069" width="2.625" style="3" customWidth="1"/>
    <col min="13070" max="13088" width="2" style="3"/>
    <col min="13089" max="13089" width="2.625" style="3" customWidth="1"/>
    <col min="13090" max="13108" width="2" style="3"/>
    <col min="13109" max="13109" width="2.625" style="3" customWidth="1"/>
    <col min="13110" max="13117" width="2" style="3"/>
    <col min="13118" max="13118" width="2.125" style="3" customWidth="1"/>
    <col min="13119" max="13324" width="2" style="3"/>
    <col min="13325" max="13325" width="2.625" style="3" customWidth="1"/>
    <col min="13326" max="13344" width="2" style="3"/>
    <col min="13345" max="13345" width="2.625" style="3" customWidth="1"/>
    <col min="13346" max="13364" width="2" style="3"/>
    <col min="13365" max="13365" width="2.625" style="3" customWidth="1"/>
    <col min="13366" max="13373" width="2" style="3"/>
    <col min="13374" max="13374" width="2.125" style="3" customWidth="1"/>
    <col min="13375" max="13580" width="2" style="3"/>
    <col min="13581" max="13581" width="2.625" style="3" customWidth="1"/>
    <col min="13582" max="13600" width="2" style="3"/>
    <col min="13601" max="13601" width="2.625" style="3" customWidth="1"/>
    <col min="13602" max="13620" width="2" style="3"/>
    <col min="13621" max="13621" width="2.625" style="3" customWidth="1"/>
    <col min="13622" max="13629" width="2" style="3"/>
    <col min="13630" max="13630" width="2.125" style="3" customWidth="1"/>
    <col min="13631" max="13836" width="2" style="3"/>
    <col min="13837" max="13837" width="2.625" style="3" customWidth="1"/>
    <col min="13838" max="13856" width="2" style="3"/>
    <col min="13857" max="13857" width="2.625" style="3" customWidth="1"/>
    <col min="13858" max="13876" width="2" style="3"/>
    <col min="13877" max="13877" width="2.625" style="3" customWidth="1"/>
    <col min="13878" max="13885" width="2" style="3"/>
    <col min="13886" max="13886" width="2.125" style="3" customWidth="1"/>
    <col min="13887" max="14092" width="2" style="3"/>
    <col min="14093" max="14093" width="2.625" style="3" customWidth="1"/>
    <col min="14094" max="14112" width="2" style="3"/>
    <col min="14113" max="14113" width="2.625" style="3" customWidth="1"/>
    <col min="14114" max="14132" width="2" style="3"/>
    <col min="14133" max="14133" width="2.625" style="3" customWidth="1"/>
    <col min="14134" max="14141" width="2" style="3"/>
    <col min="14142" max="14142" width="2.125" style="3" customWidth="1"/>
    <col min="14143" max="14348" width="2" style="3"/>
    <col min="14349" max="14349" width="2.625" style="3" customWidth="1"/>
    <col min="14350" max="14368" width="2" style="3"/>
    <col min="14369" max="14369" width="2.625" style="3" customWidth="1"/>
    <col min="14370" max="14388" width="2" style="3"/>
    <col min="14389" max="14389" width="2.625" style="3" customWidth="1"/>
    <col min="14390" max="14397" width="2" style="3"/>
    <col min="14398" max="14398" width="2.125" style="3" customWidth="1"/>
    <col min="14399" max="14604" width="2" style="3"/>
    <col min="14605" max="14605" width="2.625" style="3" customWidth="1"/>
    <col min="14606" max="14624" width="2" style="3"/>
    <col min="14625" max="14625" width="2.625" style="3" customWidth="1"/>
    <col min="14626" max="14644" width="2" style="3"/>
    <col min="14645" max="14645" width="2.625" style="3" customWidth="1"/>
    <col min="14646" max="14653" width="2" style="3"/>
    <col min="14654" max="14654" width="2.125" style="3" customWidth="1"/>
    <col min="14655" max="14860" width="2" style="3"/>
    <col min="14861" max="14861" width="2.625" style="3" customWidth="1"/>
    <col min="14862" max="14880" width="2" style="3"/>
    <col min="14881" max="14881" width="2.625" style="3" customWidth="1"/>
    <col min="14882" max="14900" width="2" style="3"/>
    <col min="14901" max="14901" width="2.625" style="3" customWidth="1"/>
    <col min="14902" max="14909" width="2" style="3"/>
    <col min="14910" max="14910" width="2.125" style="3" customWidth="1"/>
    <col min="14911" max="15116" width="2" style="3"/>
    <col min="15117" max="15117" width="2.625" style="3" customWidth="1"/>
    <col min="15118" max="15136" width="2" style="3"/>
    <col min="15137" max="15137" width="2.625" style="3" customWidth="1"/>
    <col min="15138" max="15156" width="2" style="3"/>
    <col min="15157" max="15157" width="2.625" style="3" customWidth="1"/>
    <col min="15158" max="15165" width="2" style="3"/>
    <col min="15166" max="15166" width="2.125" style="3" customWidth="1"/>
    <col min="15167" max="15372" width="2" style="3"/>
    <col min="15373" max="15373" width="2.625" style="3" customWidth="1"/>
    <col min="15374" max="15392" width="2" style="3"/>
    <col min="15393" max="15393" width="2.625" style="3" customWidth="1"/>
    <col min="15394" max="15412" width="2" style="3"/>
    <col min="15413" max="15413" width="2.625" style="3" customWidth="1"/>
    <col min="15414" max="15421" width="2" style="3"/>
    <col min="15422" max="15422" width="2.125" style="3" customWidth="1"/>
    <col min="15423" max="15628" width="2" style="3"/>
    <col min="15629" max="15629" width="2.625" style="3" customWidth="1"/>
    <col min="15630" max="15648" width="2" style="3"/>
    <col min="15649" max="15649" width="2.625" style="3" customWidth="1"/>
    <col min="15650" max="15668" width="2" style="3"/>
    <col min="15669" max="15669" width="2.625" style="3" customWidth="1"/>
    <col min="15670" max="15677" width="2" style="3"/>
    <col min="15678" max="15678" width="2.125" style="3" customWidth="1"/>
    <col min="15679" max="15884" width="2" style="3"/>
    <col min="15885" max="15885" width="2.625" style="3" customWidth="1"/>
    <col min="15886" max="15904" width="2" style="3"/>
    <col min="15905" max="15905" width="2.625" style="3" customWidth="1"/>
    <col min="15906" max="15924" width="2" style="3"/>
    <col min="15925" max="15925" width="2.625" style="3" customWidth="1"/>
    <col min="15926" max="15933" width="2" style="3"/>
    <col min="15934" max="15934" width="2.125" style="3" customWidth="1"/>
    <col min="15935" max="16140" width="2" style="3"/>
    <col min="16141" max="16141" width="2.625" style="3" customWidth="1"/>
    <col min="16142" max="16160" width="2" style="3"/>
    <col min="16161" max="16161" width="2.625" style="3" customWidth="1"/>
    <col min="16162" max="16180" width="2" style="3"/>
    <col min="16181" max="16181" width="2.625" style="3" customWidth="1"/>
    <col min="16182" max="16189" width="2" style="3"/>
    <col min="16190" max="16190" width="2.125" style="3" customWidth="1"/>
    <col min="16191" max="16384" width="2" style="3"/>
  </cols>
  <sheetData>
    <row r="1" spans="1:67" ht="20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476" t="s">
        <v>74</v>
      </c>
      <c r="BJ1" s="476"/>
      <c r="BK1" s="476"/>
      <c r="BL1" s="476"/>
      <c r="BM1" s="476"/>
      <c r="BN1" s="476"/>
      <c r="BO1" s="476"/>
    </row>
    <row r="2" spans="1:67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0" t="s">
        <v>75</v>
      </c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5"/>
      <c r="AT2" s="5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</row>
    <row r="3" spans="1:6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5"/>
      <c r="AT3" s="5"/>
      <c r="AU3" s="291"/>
      <c r="AV3" s="292"/>
      <c r="AW3" s="292"/>
      <c r="AX3" s="292"/>
      <c r="AY3" s="292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4"/>
    </row>
    <row r="4" spans="1:67" ht="18.2" customHeight="1">
      <c r="A4" s="477" t="s">
        <v>1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5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5"/>
      <c r="AT4" s="5"/>
      <c r="AU4" s="279" t="s">
        <v>76</v>
      </c>
      <c r="AV4" s="280"/>
      <c r="AW4" s="280"/>
      <c r="AX4" s="280"/>
      <c r="AY4" s="280"/>
      <c r="AZ4" s="296" t="str">
        <f>IF(総括表!$AF$5="","",総括表!AF5)</f>
        <v/>
      </c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7"/>
    </row>
    <row r="5" spans="1:67" ht="6.95" customHeight="1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63"/>
      <c r="AU5" s="279" t="s">
        <v>13</v>
      </c>
      <c r="AV5" s="280"/>
      <c r="AW5" s="280"/>
      <c r="AX5" s="280"/>
      <c r="AY5" s="280"/>
      <c r="AZ5" s="298" t="str">
        <f>IF(総括表!$AF$7="","",総括表!$AF$7)</f>
        <v/>
      </c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9"/>
    </row>
    <row r="6" spans="1:67" ht="24.6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63"/>
      <c r="AU6" s="279"/>
      <c r="AV6" s="280"/>
      <c r="AW6" s="280"/>
      <c r="AX6" s="280"/>
      <c r="AY6" s="280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9"/>
    </row>
    <row r="7" spans="1:67" ht="12.9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64"/>
      <c r="AU7" s="279" t="s">
        <v>77</v>
      </c>
      <c r="AV7" s="280"/>
      <c r="AW7" s="280"/>
      <c r="AX7" s="280"/>
      <c r="AY7" s="280"/>
      <c r="AZ7" s="281" t="str">
        <f>IF(総括表!$AF$12="","",総括表!$AF$12)</f>
        <v/>
      </c>
      <c r="BA7" s="281"/>
      <c r="BB7" s="281"/>
      <c r="BC7" s="281"/>
      <c r="BD7" s="15" t="s">
        <v>24</v>
      </c>
      <c r="BE7" s="281" t="str">
        <f>IF(総括表!$AK$12="","",総括表!$AK$12)</f>
        <v/>
      </c>
      <c r="BF7" s="281"/>
      <c r="BG7" s="281"/>
      <c r="BH7" s="15" t="s">
        <v>24</v>
      </c>
      <c r="BI7" s="281" t="str">
        <f>IF(総括表!$AP$12="","",総括表!$AP$12)</f>
        <v/>
      </c>
      <c r="BJ7" s="281"/>
      <c r="BK7" s="281"/>
      <c r="BL7" s="281"/>
      <c r="BM7" s="282"/>
      <c r="BN7" s="282"/>
      <c r="BO7" s="283"/>
    </row>
    <row r="8" spans="1:67" ht="26.1" customHeight="1">
      <c r="A8" s="284" t="s">
        <v>78</v>
      </c>
      <c r="B8" s="284"/>
      <c r="C8" s="284"/>
      <c r="D8" s="284"/>
      <c r="E8" s="284"/>
      <c r="F8" s="284"/>
      <c r="G8" s="284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61"/>
      <c r="AT8" s="65"/>
      <c r="AU8" s="286" t="s">
        <v>79</v>
      </c>
      <c r="AV8" s="287"/>
      <c r="AW8" s="287"/>
      <c r="AX8" s="287"/>
      <c r="AY8" s="287"/>
      <c r="AZ8" s="288" t="str">
        <f>IF(総括表!$AA$17="な　い","　　　　　－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9"/>
    </row>
    <row r="9" spans="1:67" ht="10.5" customHeight="1" thickBot="1">
      <c r="A9" s="464"/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</row>
    <row r="10" spans="1:67" ht="24.95" customHeight="1">
      <c r="A10" s="271" t="s">
        <v>80</v>
      </c>
      <c r="B10" s="272"/>
      <c r="C10" s="272"/>
      <c r="D10" s="272"/>
      <c r="E10" s="272"/>
      <c r="F10" s="272"/>
      <c r="G10" s="272"/>
      <c r="H10" s="334" t="s">
        <v>81</v>
      </c>
      <c r="I10" s="181"/>
      <c r="J10" s="181"/>
      <c r="K10" s="181"/>
      <c r="L10" s="181"/>
      <c r="M10" s="181"/>
      <c r="N10" s="181"/>
      <c r="O10" s="258" t="s">
        <v>82</v>
      </c>
      <c r="P10" s="134"/>
      <c r="Q10" s="134"/>
      <c r="R10" s="134"/>
      <c r="S10" s="92"/>
      <c r="T10" s="67" t="s">
        <v>83</v>
      </c>
      <c r="U10" s="181" t="s">
        <v>84</v>
      </c>
      <c r="V10" s="181"/>
      <c r="W10" s="181"/>
      <c r="X10" s="181"/>
      <c r="Y10" s="181"/>
      <c r="Z10" s="181"/>
      <c r="AA10" s="181"/>
      <c r="AB10" s="465" t="s">
        <v>85</v>
      </c>
      <c r="AC10" s="466"/>
      <c r="AD10" s="466"/>
      <c r="AE10" s="466"/>
      <c r="AF10" s="466"/>
      <c r="AG10" s="466"/>
      <c r="AH10" s="467"/>
      <c r="AI10" s="275" t="s">
        <v>82</v>
      </c>
      <c r="AJ10" s="276"/>
      <c r="AK10" s="276"/>
      <c r="AL10" s="276"/>
      <c r="AM10" s="93" t="str">
        <f>IF($S$10="","",$S$10)</f>
        <v/>
      </c>
      <c r="AN10" s="68" t="s">
        <v>83</v>
      </c>
      <c r="AO10" s="468" t="s">
        <v>86</v>
      </c>
      <c r="AP10" s="466"/>
      <c r="AQ10" s="466"/>
      <c r="AR10" s="466"/>
      <c r="AS10" s="466"/>
      <c r="AT10" s="466"/>
      <c r="AU10" s="469"/>
      <c r="AV10" s="470" t="s">
        <v>87</v>
      </c>
      <c r="AW10" s="471"/>
      <c r="AX10" s="471"/>
      <c r="AY10" s="471"/>
      <c r="AZ10" s="471"/>
      <c r="BA10" s="471"/>
      <c r="BB10" s="472"/>
      <c r="BC10" s="258" t="s">
        <v>82</v>
      </c>
      <c r="BD10" s="134"/>
      <c r="BE10" s="134"/>
      <c r="BF10" s="134"/>
      <c r="BG10" s="94" t="str">
        <f>IF($S$10="","",$S$10)</f>
        <v/>
      </c>
      <c r="BH10" s="67" t="s">
        <v>83</v>
      </c>
      <c r="BI10" s="473" t="s">
        <v>86</v>
      </c>
      <c r="BJ10" s="471"/>
      <c r="BK10" s="471"/>
      <c r="BL10" s="471"/>
      <c r="BM10" s="471"/>
      <c r="BN10" s="471"/>
      <c r="BO10" s="474"/>
    </row>
    <row r="11" spans="1:67" ht="24.95" customHeight="1">
      <c r="A11" s="261" t="s">
        <v>88</v>
      </c>
      <c r="B11" s="454"/>
      <c r="C11" s="454"/>
      <c r="D11" s="454"/>
      <c r="E11" s="454"/>
      <c r="F11" s="454"/>
      <c r="G11" s="454"/>
      <c r="H11" s="455"/>
      <c r="I11" s="456"/>
      <c r="J11" s="456"/>
      <c r="K11" s="456"/>
      <c r="L11" s="456"/>
      <c r="M11" s="456"/>
      <c r="N11" s="456"/>
      <c r="O11" s="457" t="str">
        <f>IF(H11="","",ROUND(H11*$S$10%,0))</f>
        <v/>
      </c>
      <c r="P11" s="458"/>
      <c r="Q11" s="458"/>
      <c r="R11" s="458"/>
      <c r="S11" s="458"/>
      <c r="T11" s="459"/>
      <c r="U11" s="438" t="str">
        <f>IF(H11="","",SUM(H11:T11))</f>
        <v/>
      </c>
      <c r="V11" s="439"/>
      <c r="W11" s="439"/>
      <c r="X11" s="439"/>
      <c r="Y11" s="439"/>
      <c r="Z11" s="439"/>
      <c r="AA11" s="439"/>
      <c r="AB11" s="460"/>
      <c r="AC11" s="461"/>
      <c r="AD11" s="461"/>
      <c r="AE11" s="461"/>
      <c r="AF11" s="461"/>
      <c r="AG11" s="461"/>
      <c r="AH11" s="462"/>
      <c r="AI11" s="457" t="str">
        <f>IF(AB11="","",ROUND(AB11*$AM$10%,0))</f>
        <v/>
      </c>
      <c r="AJ11" s="458"/>
      <c r="AK11" s="458"/>
      <c r="AL11" s="458"/>
      <c r="AM11" s="458"/>
      <c r="AN11" s="459"/>
      <c r="AO11" s="438" t="str">
        <f>IF(AB11="","",SUM(AB11:AN11))</f>
        <v/>
      </c>
      <c r="AP11" s="439"/>
      <c r="AQ11" s="439"/>
      <c r="AR11" s="439"/>
      <c r="AS11" s="439"/>
      <c r="AT11" s="439"/>
      <c r="AU11" s="463"/>
      <c r="AV11" s="460"/>
      <c r="AW11" s="461"/>
      <c r="AX11" s="461"/>
      <c r="AY11" s="461"/>
      <c r="AZ11" s="461"/>
      <c r="BA11" s="461"/>
      <c r="BB11" s="462"/>
      <c r="BC11" s="457" t="str">
        <f>IF(AV11="","",ROUND(AV11*$BG$10%,0))</f>
        <v/>
      </c>
      <c r="BD11" s="458"/>
      <c r="BE11" s="458"/>
      <c r="BF11" s="458"/>
      <c r="BG11" s="458"/>
      <c r="BH11" s="459"/>
      <c r="BI11" s="438" t="str">
        <f>IF(AV11="","",SUM(AV11:BH11))</f>
        <v/>
      </c>
      <c r="BJ11" s="439"/>
      <c r="BK11" s="439"/>
      <c r="BL11" s="439"/>
      <c r="BM11" s="439"/>
      <c r="BN11" s="439"/>
      <c r="BO11" s="440"/>
    </row>
    <row r="12" spans="1:67" ht="24.95" customHeight="1">
      <c r="A12" s="441" t="s">
        <v>89</v>
      </c>
      <c r="B12" s="442"/>
      <c r="C12" s="442"/>
      <c r="D12" s="442"/>
      <c r="E12" s="442"/>
      <c r="F12" s="442"/>
      <c r="G12" s="442"/>
      <c r="H12" s="443"/>
      <c r="I12" s="444"/>
      <c r="J12" s="444"/>
      <c r="K12" s="444"/>
      <c r="L12" s="444"/>
      <c r="M12" s="444"/>
      <c r="N12" s="444"/>
      <c r="O12" s="445" t="str">
        <f>IF(H12="","",ROUND(H12*$S$10%,0))</f>
        <v/>
      </c>
      <c r="P12" s="446"/>
      <c r="Q12" s="446"/>
      <c r="R12" s="446"/>
      <c r="S12" s="446"/>
      <c r="T12" s="447"/>
      <c r="U12" s="448" t="str">
        <f>IF(H12="","",SUM(H12:T12))</f>
        <v/>
      </c>
      <c r="V12" s="448"/>
      <c r="W12" s="448"/>
      <c r="X12" s="448"/>
      <c r="Y12" s="448"/>
      <c r="Z12" s="448"/>
      <c r="AA12" s="448"/>
      <c r="AB12" s="449"/>
      <c r="AC12" s="444"/>
      <c r="AD12" s="444"/>
      <c r="AE12" s="444"/>
      <c r="AF12" s="444"/>
      <c r="AG12" s="444"/>
      <c r="AH12" s="450"/>
      <c r="AI12" s="445" t="str">
        <f>IF(AB12="","",ROUND(AB12*$AM$10%,0))</f>
        <v/>
      </c>
      <c r="AJ12" s="446"/>
      <c r="AK12" s="446"/>
      <c r="AL12" s="446"/>
      <c r="AM12" s="446"/>
      <c r="AN12" s="447"/>
      <c r="AO12" s="451" t="str">
        <f>IF(AB12="","",SUM(AB12:AN12))</f>
        <v/>
      </c>
      <c r="AP12" s="448"/>
      <c r="AQ12" s="448"/>
      <c r="AR12" s="448"/>
      <c r="AS12" s="448"/>
      <c r="AT12" s="448"/>
      <c r="AU12" s="452"/>
      <c r="AV12" s="449"/>
      <c r="AW12" s="444"/>
      <c r="AX12" s="444"/>
      <c r="AY12" s="444"/>
      <c r="AZ12" s="444"/>
      <c r="BA12" s="444"/>
      <c r="BB12" s="450"/>
      <c r="BC12" s="445" t="str">
        <f>IF(AV12="","",ROUND(AV12*$BG$10%,0))</f>
        <v/>
      </c>
      <c r="BD12" s="446"/>
      <c r="BE12" s="446"/>
      <c r="BF12" s="446"/>
      <c r="BG12" s="446"/>
      <c r="BH12" s="447"/>
      <c r="BI12" s="451" t="str">
        <f>IF(AV12="","",SUM(AV12:BH12))</f>
        <v/>
      </c>
      <c r="BJ12" s="448"/>
      <c r="BK12" s="448"/>
      <c r="BL12" s="448"/>
      <c r="BM12" s="448"/>
      <c r="BN12" s="448"/>
      <c r="BO12" s="453"/>
    </row>
    <row r="13" spans="1:67" ht="24.95" customHeight="1">
      <c r="A13" s="428"/>
      <c r="B13" s="429"/>
      <c r="C13" s="429"/>
      <c r="D13" s="429"/>
      <c r="E13" s="429"/>
      <c r="F13" s="429"/>
      <c r="G13" s="429"/>
      <c r="H13" s="430"/>
      <c r="I13" s="431"/>
      <c r="J13" s="431"/>
      <c r="K13" s="431"/>
      <c r="L13" s="431"/>
      <c r="M13" s="431"/>
      <c r="N13" s="431"/>
      <c r="O13" s="432" t="str">
        <f>IF(H13="","",ROUND(H13*$S$10%,0))</f>
        <v/>
      </c>
      <c r="P13" s="433"/>
      <c r="Q13" s="433"/>
      <c r="R13" s="433"/>
      <c r="S13" s="433"/>
      <c r="T13" s="434"/>
      <c r="U13" s="414" t="str">
        <f>IF(H13="","",SUM(H13:T13))</f>
        <v/>
      </c>
      <c r="V13" s="414"/>
      <c r="W13" s="414"/>
      <c r="X13" s="414"/>
      <c r="Y13" s="414"/>
      <c r="Z13" s="414"/>
      <c r="AA13" s="414"/>
      <c r="AB13" s="435"/>
      <c r="AC13" s="431"/>
      <c r="AD13" s="431"/>
      <c r="AE13" s="431"/>
      <c r="AF13" s="431"/>
      <c r="AG13" s="431"/>
      <c r="AH13" s="436"/>
      <c r="AI13" s="432" t="str">
        <f>IF(AB13="","",ROUND(AB13*$AM$10%,0))</f>
        <v/>
      </c>
      <c r="AJ13" s="433"/>
      <c r="AK13" s="433"/>
      <c r="AL13" s="433"/>
      <c r="AM13" s="433"/>
      <c r="AN13" s="434"/>
      <c r="AO13" s="413" t="str">
        <f>IF(AB13="","",SUM(AB13:AN13))</f>
        <v/>
      </c>
      <c r="AP13" s="414"/>
      <c r="AQ13" s="414"/>
      <c r="AR13" s="414"/>
      <c r="AS13" s="414"/>
      <c r="AT13" s="414"/>
      <c r="AU13" s="437"/>
      <c r="AV13" s="435"/>
      <c r="AW13" s="431"/>
      <c r="AX13" s="431"/>
      <c r="AY13" s="431"/>
      <c r="AZ13" s="431"/>
      <c r="BA13" s="431"/>
      <c r="BB13" s="436"/>
      <c r="BC13" s="432" t="str">
        <f>IF(AV13="","",ROUND(AV13*$BG$10%,0))</f>
        <v/>
      </c>
      <c r="BD13" s="433"/>
      <c r="BE13" s="433"/>
      <c r="BF13" s="433"/>
      <c r="BG13" s="433"/>
      <c r="BH13" s="434"/>
      <c r="BI13" s="413" t="str">
        <f>IF(AV13="","",SUM(AV13:BH13))</f>
        <v/>
      </c>
      <c r="BJ13" s="414"/>
      <c r="BK13" s="414"/>
      <c r="BL13" s="414"/>
      <c r="BM13" s="414"/>
      <c r="BN13" s="414"/>
      <c r="BO13" s="415"/>
    </row>
    <row r="14" spans="1:67" ht="24.95" customHeight="1" thickBot="1">
      <c r="A14" s="416" t="s">
        <v>90</v>
      </c>
      <c r="B14" s="417"/>
      <c r="C14" s="417"/>
      <c r="D14" s="417"/>
      <c r="E14" s="417"/>
      <c r="F14" s="417"/>
      <c r="G14" s="417"/>
      <c r="H14" s="418" t="str">
        <f>IF(AND(H11="",H12="",H13=""),"",SUM(H11:N13))</f>
        <v/>
      </c>
      <c r="I14" s="419"/>
      <c r="J14" s="419"/>
      <c r="K14" s="419"/>
      <c r="L14" s="419"/>
      <c r="M14" s="419"/>
      <c r="N14" s="419"/>
      <c r="O14" s="420" t="str">
        <f>IF(AND(O11="",O12="",O13=""),"",SUM(O11:T13))</f>
        <v/>
      </c>
      <c r="P14" s="419"/>
      <c r="Q14" s="419"/>
      <c r="R14" s="419"/>
      <c r="S14" s="419"/>
      <c r="T14" s="419"/>
      <c r="U14" s="408" t="str">
        <f>IF(AND(U11="",U12="",U13=""),"",SUM(U11:AA13))</f>
        <v/>
      </c>
      <c r="V14" s="409"/>
      <c r="W14" s="409"/>
      <c r="X14" s="409"/>
      <c r="Y14" s="409"/>
      <c r="Z14" s="409"/>
      <c r="AA14" s="421"/>
      <c r="AB14" s="422" t="str">
        <f>IF(AND(AB11="",AB12="",AB13=""),"",SUM(AB11:AH13))</f>
        <v/>
      </c>
      <c r="AC14" s="423"/>
      <c r="AD14" s="423"/>
      <c r="AE14" s="423"/>
      <c r="AF14" s="423"/>
      <c r="AG14" s="423"/>
      <c r="AH14" s="423"/>
      <c r="AI14" s="424" t="str">
        <f>IF(AND(AI11="",AI12="",AI13=""),"",SUM(AI11:AN13))</f>
        <v/>
      </c>
      <c r="AJ14" s="423"/>
      <c r="AK14" s="423"/>
      <c r="AL14" s="423"/>
      <c r="AM14" s="423"/>
      <c r="AN14" s="423"/>
      <c r="AO14" s="425" t="str">
        <f>IF(AND(AO11="",AO12="",AO13=""),"",SUM(AO11:AU13))</f>
        <v/>
      </c>
      <c r="AP14" s="426"/>
      <c r="AQ14" s="426"/>
      <c r="AR14" s="426"/>
      <c r="AS14" s="426"/>
      <c r="AT14" s="426"/>
      <c r="AU14" s="427"/>
      <c r="AV14" s="418" t="str">
        <f>IF(AND(AV11="",AV12="",AV13=""),"",SUM(AV11:BB13))</f>
        <v/>
      </c>
      <c r="AW14" s="419"/>
      <c r="AX14" s="419"/>
      <c r="AY14" s="419"/>
      <c r="AZ14" s="419"/>
      <c r="BA14" s="419"/>
      <c r="BB14" s="419"/>
      <c r="BC14" s="420" t="str">
        <f>IF(AND(BC11="",BC12="",BC13=""),"",SUM(BC11:BH13))</f>
        <v/>
      </c>
      <c r="BD14" s="419"/>
      <c r="BE14" s="419"/>
      <c r="BF14" s="419"/>
      <c r="BG14" s="419"/>
      <c r="BH14" s="419"/>
      <c r="BI14" s="408" t="str">
        <f>IF(AND(BI11="",BI12="",BI13=""),"",SUM(BI11:BO13))</f>
        <v/>
      </c>
      <c r="BJ14" s="409"/>
      <c r="BK14" s="409"/>
      <c r="BL14" s="409"/>
      <c r="BM14" s="409"/>
      <c r="BN14" s="409"/>
      <c r="BO14" s="410"/>
    </row>
    <row r="15" spans="1:67" ht="24.95" customHeight="1">
      <c r="A15" s="70"/>
      <c r="B15" s="70"/>
      <c r="C15" s="70"/>
      <c r="D15" s="70"/>
      <c r="E15" s="70"/>
      <c r="F15" s="70"/>
      <c r="G15" s="70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</row>
    <row r="16" spans="1:67" ht="24.95" customHeight="1">
      <c r="A16" s="411" t="s">
        <v>91</v>
      </c>
      <c r="B16" s="411"/>
      <c r="C16" s="411"/>
      <c r="D16" s="411"/>
      <c r="E16" s="411"/>
      <c r="F16" s="411"/>
      <c r="G16" s="411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</row>
    <row r="17" spans="1:67" ht="24.95" customHeight="1">
      <c r="A17" s="334" t="s">
        <v>55</v>
      </c>
      <c r="B17" s="181"/>
      <c r="C17" s="181"/>
      <c r="D17" s="181"/>
      <c r="E17" s="181"/>
      <c r="F17" s="181"/>
      <c r="G17" s="181"/>
      <c r="H17" s="180" t="s">
        <v>56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2"/>
      <c r="AB17" s="180" t="s">
        <v>57</v>
      </c>
      <c r="AC17" s="181"/>
      <c r="AD17" s="181"/>
      <c r="AE17" s="181"/>
      <c r="AF17" s="182"/>
      <c r="AG17" s="71"/>
      <c r="AH17" s="71" t="s">
        <v>58</v>
      </c>
      <c r="AI17" s="71"/>
      <c r="AJ17" s="180" t="s">
        <v>59</v>
      </c>
      <c r="AK17" s="181"/>
      <c r="AL17" s="181"/>
      <c r="AM17" s="181"/>
      <c r="AN17" s="181"/>
      <c r="AO17" s="181"/>
      <c r="AP17" s="182"/>
      <c r="AQ17" s="180" t="s">
        <v>60</v>
      </c>
      <c r="AR17" s="181"/>
      <c r="AS17" s="181"/>
      <c r="AT17" s="181"/>
      <c r="AU17" s="181"/>
      <c r="AV17" s="181"/>
      <c r="AW17" s="181"/>
      <c r="AX17" s="181"/>
      <c r="AY17" s="182"/>
      <c r="AZ17" s="180" t="s">
        <v>38</v>
      </c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412"/>
    </row>
    <row r="18" spans="1:67" ht="24.95" customHeight="1">
      <c r="A18" s="393"/>
      <c r="B18" s="394"/>
      <c r="C18" s="394"/>
      <c r="D18" s="394"/>
      <c r="E18" s="394"/>
      <c r="F18" s="394"/>
      <c r="G18" s="394"/>
      <c r="H18" s="395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7"/>
      <c r="AB18" s="398"/>
      <c r="AC18" s="399"/>
      <c r="AD18" s="399"/>
      <c r="AE18" s="399"/>
      <c r="AF18" s="400"/>
      <c r="AG18" s="401"/>
      <c r="AH18" s="401"/>
      <c r="AI18" s="401"/>
      <c r="AJ18" s="402"/>
      <c r="AK18" s="403"/>
      <c r="AL18" s="403"/>
      <c r="AM18" s="403"/>
      <c r="AN18" s="403"/>
      <c r="AO18" s="403"/>
      <c r="AP18" s="404"/>
      <c r="AQ18" s="405" t="str">
        <f>IF(AB18="","",ROUND(AB18*AJ18,0))</f>
        <v/>
      </c>
      <c r="AR18" s="406"/>
      <c r="AS18" s="406"/>
      <c r="AT18" s="406"/>
      <c r="AU18" s="406"/>
      <c r="AV18" s="406"/>
      <c r="AW18" s="406"/>
      <c r="AX18" s="406"/>
      <c r="AY18" s="407"/>
      <c r="AZ18" s="387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9"/>
      <c r="BL18" s="390"/>
      <c r="BM18" s="391"/>
      <c r="BN18" s="391"/>
      <c r="BO18" s="392"/>
    </row>
    <row r="19" spans="1:67" ht="24.95" customHeight="1">
      <c r="A19" s="344"/>
      <c r="B19" s="345"/>
      <c r="C19" s="345"/>
      <c r="D19" s="345"/>
      <c r="E19" s="345"/>
      <c r="F19" s="345"/>
      <c r="G19" s="345"/>
      <c r="H19" s="371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3"/>
      <c r="AB19" s="374"/>
      <c r="AC19" s="375"/>
      <c r="AD19" s="375"/>
      <c r="AE19" s="375"/>
      <c r="AF19" s="376"/>
      <c r="AG19" s="377"/>
      <c r="AH19" s="377"/>
      <c r="AI19" s="377"/>
      <c r="AJ19" s="378"/>
      <c r="AK19" s="379"/>
      <c r="AL19" s="379"/>
      <c r="AM19" s="379"/>
      <c r="AN19" s="379"/>
      <c r="AO19" s="379"/>
      <c r="AP19" s="380"/>
      <c r="AQ19" s="381" t="str">
        <f t="shared" ref="AQ19:AQ24" si="0">IF(AB19="","",ROUND(AB19*AJ19,0))</f>
        <v/>
      </c>
      <c r="AR19" s="382"/>
      <c r="AS19" s="382"/>
      <c r="AT19" s="382"/>
      <c r="AU19" s="382"/>
      <c r="AV19" s="382"/>
      <c r="AW19" s="382"/>
      <c r="AX19" s="382"/>
      <c r="AY19" s="383"/>
      <c r="AZ19" s="365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7"/>
      <c r="BL19" s="384"/>
      <c r="BM19" s="385"/>
      <c r="BN19" s="385"/>
      <c r="BO19" s="386"/>
    </row>
    <row r="20" spans="1:67" ht="24.95" customHeight="1">
      <c r="A20" s="344"/>
      <c r="B20" s="345"/>
      <c r="C20" s="345"/>
      <c r="D20" s="345"/>
      <c r="E20" s="345"/>
      <c r="F20" s="345"/>
      <c r="G20" s="345"/>
      <c r="H20" s="371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3"/>
      <c r="AB20" s="374"/>
      <c r="AC20" s="375"/>
      <c r="AD20" s="375"/>
      <c r="AE20" s="375"/>
      <c r="AF20" s="376"/>
      <c r="AG20" s="377"/>
      <c r="AH20" s="377"/>
      <c r="AI20" s="377"/>
      <c r="AJ20" s="378"/>
      <c r="AK20" s="379"/>
      <c r="AL20" s="379"/>
      <c r="AM20" s="379"/>
      <c r="AN20" s="379"/>
      <c r="AO20" s="379"/>
      <c r="AP20" s="380"/>
      <c r="AQ20" s="381" t="str">
        <f t="shared" si="0"/>
        <v/>
      </c>
      <c r="AR20" s="382"/>
      <c r="AS20" s="382"/>
      <c r="AT20" s="382"/>
      <c r="AU20" s="382"/>
      <c r="AV20" s="382"/>
      <c r="AW20" s="382"/>
      <c r="AX20" s="382"/>
      <c r="AY20" s="383"/>
      <c r="AZ20" s="365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7"/>
      <c r="BL20" s="384"/>
      <c r="BM20" s="385"/>
      <c r="BN20" s="385"/>
      <c r="BO20" s="386"/>
    </row>
    <row r="21" spans="1:67" ht="24.95" customHeight="1">
      <c r="A21" s="344"/>
      <c r="B21" s="345"/>
      <c r="C21" s="345"/>
      <c r="D21" s="345"/>
      <c r="E21" s="345"/>
      <c r="F21" s="345"/>
      <c r="G21" s="345"/>
      <c r="H21" s="371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3"/>
      <c r="AB21" s="374"/>
      <c r="AC21" s="375"/>
      <c r="AD21" s="375"/>
      <c r="AE21" s="375"/>
      <c r="AF21" s="376"/>
      <c r="AG21" s="377"/>
      <c r="AH21" s="377"/>
      <c r="AI21" s="377"/>
      <c r="AJ21" s="378"/>
      <c r="AK21" s="379"/>
      <c r="AL21" s="379"/>
      <c r="AM21" s="379"/>
      <c r="AN21" s="379"/>
      <c r="AO21" s="379"/>
      <c r="AP21" s="380"/>
      <c r="AQ21" s="381" t="str">
        <f t="shared" si="0"/>
        <v/>
      </c>
      <c r="AR21" s="382"/>
      <c r="AS21" s="382"/>
      <c r="AT21" s="382"/>
      <c r="AU21" s="382"/>
      <c r="AV21" s="382"/>
      <c r="AW21" s="382"/>
      <c r="AX21" s="382"/>
      <c r="AY21" s="383"/>
      <c r="AZ21" s="365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7"/>
      <c r="BL21" s="384"/>
      <c r="BM21" s="385"/>
      <c r="BN21" s="385"/>
      <c r="BO21" s="386"/>
    </row>
    <row r="22" spans="1:67" ht="24.95" customHeight="1">
      <c r="A22" s="344"/>
      <c r="B22" s="345"/>
      <c r="C22" s="345"/>
      <c r="D22" s="345"/>
      <c r="E22" s="345"/>
      <c r="F22" s="345"/>
      <c r="G22" s="345"/>
      <c r="H22" s="371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3"/>
      <c r="AB22" s="374"/>
      <c r="AC22" s="375"/>
      <c r="AD22" s="375"/>
      <c r="AE22" s="375"/>
      <c r="AF22" s="376"/>
      <c r="AG22" s="377"/>
      <c r="AH22" s="377"/>
      <c r="AI22" s="377"/>
      <c r="AJ22" s="378"/>
      <c r="AK22" s="379"/>
      <c r="AL22" s="379"/>
      <c r="AM22" s="379"/>
      <c r="AN22" s="379"/>
      <c r="AO22" s="379"/>
      <c r="AP22" s="380"/>
      <c r="AQ22" s="381" t="str">
        <f t="shared" si="0"/>
        <v/>
      </c>
      <c r="AR22" s="382"/>
      <c r="AS22" s="382"/>
      <c r="AT22" s="382"/>
      <c r="AU22" s="382"/>
      <c r="AV22" s="382"/>
      <c r="AW22" s="382"/>
      <c r="AX22" s="382"/>
      <c r="AY22" s="383"/>
      <c r="AZ22" s="365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7"/>
      <c r="BL22" s="368"/>
      <c r="BM22" s="369"/>
      <c r="BN22" s="369"/>
      <c r="BO22" s="370"/>
    </row>
    <row r="23" spans="1:67" ht="24.95" customHeight="1">
      <c r="A23" s="344"/>
      <c r="B23" s="345"/>
      <c r="C23" s="345"/>
      <c r="D23" s="345"/>
      <c r="E23" s="345"/>
      <c r="F23" s="345"/>
      <c r="G23" s="345"/>
      <c r="H23" s="371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3"/>
      <c r="AB23" s="374"/>
      <c r="AC23" s="375"/>
      <c r="AD23" s="375"/>
      <c r="AE23" s="375"/>
      <c r="AF23" s="376"/>
      <c r="AG23" s="377"/>
      <c r="AH23" s="377"/>
      <c r="AI23" s="377"/>
      <c r="AJ23" s="378"/>
      <c r="AK23" s="379"/>
      <c r="AL23" s="379"/>
      <c r="AM23" s="379"/>
      <c r="AN23" s="379"/>
      <c r="AO23" s="379"/>
      <c r="AP23" s="380"/>
      <c r="AQ23" s="381" t="str">
        <f t="shared" si="0"/>
        <v/>
      </c>
      <c r="AR23" s="382"/>
      <c r="AS23" s="382"/>
      <c r="AT23" s="382"/>
      <c r="AU23" s="382"/>
      <c r="AV23" s="382"/>
      <c r="AW23" s="382"/>
      <c r="AX23" s="382"/>
      <c r="AY23" s="383"/>
      <c r="AZ23" s="365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7"/>
      <c r="BL23" s="368"/>
      <c r="BM23" s="369"/>
      <c r="BN23" s="369"/>
      <c r="BO23" s="370"/>
    </row>
    <row r="24" spans="1:67" ht="24.95" customHeight="1">
      <c r="A24" s="344"/>
      <c r="B24" s="345"/>
      <c r="C24" s="345"/>
      <c r="D24" s="345"/>
      <c r="E24" s="345"/>
      <c r="F24" s="345"/>
      <c r="G24" s="345"/>
      <c r="H24" s="346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8"/>
      <c r="AB24" s="349"/>
      <c r="AC24" s="350"/>
      <c r="AD24" s="350"/>
      <c r="AE24" s="350"/>
      <c r="AF24" s="351"/>
      <c r="AG24" s="352"/>
      <c r="AH24" s="352"/>
      <c r="AI24" s="352"/>
      <c r="AJ24" s="353"/>
      <c r="AK24" s="354"/>
      <c r="AL24" s="354"/>
      <c r="AM24" s="354"/>
      <c r="AN24" s="354"/>
      <c r="AO24" s="354"/>
      <c r="AP24" s="355"/>
      <c r="AQ24" s="356" t="str">
        <f t="shared" si="0"/>
        <v/>
      </c>
      <c r="AR24" s="357"/>
      <c r="AS24" s="357"/>
      <c r="AT24" s="357"/>
      <c r="AU24" s="357"/>
      <c r="AV24" s="357"/>
      <c r="AW24" s="357"/>
      <c r="AX24" s="357"/>
      <c r="AY24" s="358"/>
      <c r="AZ24" s="359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1"/>
      <c r="BL24" s="362"/>
      <c r="BM24" s="363"/>
      <c r="BN24" s="363"/>
      <c r="BO24" s="364"/>
    </row>
    <row r="25" spans="1:67" ht="24.95" customHeight="1">
      <c r="A25" s="334" t="s">
        <v>61</v>
      </c>
      <c r="B25" s="181"/>
      <c r="C25" s="181"/>
      <c r="D25" s="181"/>
      <c r="E25" s="181"/>
      <c r="F25" s="181"/>
      <c r="G25" s="182"/>
      <c r="H25" s="335" t="str">
        <f>IF(AND(AQ18="",AQ19="",AQ20="",AQ21="",AQ22="",AQ23="",AQ24=""),"",SUM(AQ18:AY24))</f>
        <v/>
      </c>
      <c r="I25" s="336"/>
      <c r="J25" s="336"/>
      <c r="K25" s="336"/>
      <c r="L25" s="336"/>
      <c r="M25" s="336"/>
      <c r="N25" s="336"/>
      <c r="O25" s="336"/>
      <c r="P25" s="336"/>
      <c r="Q25" s="336"/>
      <c r="R25" s="131" t="s">
        <v>92</v>
      </c>
      <c r="S25" s="132"/>
      <c r="T25" s="132"/>
      <c r="U25" s="132"/>
      <c r="V25" s="132"/>
      <c r="W25" s="337" t="str">
        <f>$AM$10</f>
        <v/>
      </c>
      <c r="X25" s="337"/>
      <c r="Y25" s="134" t="s">
        <v>63</v>
      </c>
      <c r="Z25" s="134"/>
      <c r="AA25" s="338" t="str">
        <f>IF(H25="","",H25*W25%)</f>
        <v/>
      </c>
      <c r="AB25" s="339"/>
      <c r="AC25" s="339"/>
      <c r="AD25" s="339"/>
      <c r="AE25" s="339"/>
      <c r="AF25" s="339"/>
      <c r="AG25" s="339"/>
      <c r="AH25" s="339"/>
      <c r="AI25" s="340"/>
      <c r="AJ25" s="181" t="s">
        <v>37</v>
      </c>
      <c r="AK25" s="181"/>
      <c r="AL25" s="181"/>
      <c r="AM25" s="181"/>
      <c r="AN25" s="181"/>
      <c r="AO25" s="181"/>
      <c r="AP25" s="182"/>
      <c r="AQ25" s="341" t="str">
        <f>IF(H25="","",SUM(H25,AA25))</f>
        <v/>
      </c>
      <c r="AR25" s="342"/>
      <c r="AS25" s="342"/>
      <c r="AT25" s="342"/>
      <c r="AU25" s="342"/>
      <c r="AV25" s="342"/>
      <c r="AW25" s="342"/>
      <c r="AX25" s="342"/>
      <c r="AY25" s="343"/>
      <c r="AZ25" s="180" t="s">
        <v>65</v>
      </c>
      <c r="BA25" s="181"/>
      <c r="BB25" s="181"/>
      <c r="BC25" s="181"/>
      <c r="BD25" s="181"/>
      <c r="BE25" s="181"/>
      <c r="BF25" s="312"/>
      <c r="BG25" s="313"/>
      <c r="BH25" s="313"/>
      <c r="BI25" s="313"/>
      <c r="BJ25" s="181" t="s">
        <v>24</v>
      </c>
      <c r="BK25" s="181"/>
      <c r="BL25" s="313"/>
      <c r="BM25" s="313"/>
      <c r="BN25" s="313"/>
      <c r="BO25" s="314"/>
    </row>
    <row r="26" spans="1:67" ht="23.25" customHeight="1">
      <c r="A26" s="315"/>
      <c r="B26" s="315"/>
      <c r="C26" s="315"/>
      <c r="D26" s="315"/>
      <c r="E26" s="315"/>
      <c r="F26" s="315"/>
      <c r="G26" s="315"/>
      <c r="H26" s="316" t="s">
        <v>66</v>
      </c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7"/>
      <c r="AZ26" s="318" t="s">
        <v>67</v>
      </c>
      <c r="BA26" s="319"/>
      <c r="BB26" s="319"/>
      <c r="BC26" s="320"/>
      <c r="BD26" s="324"/>
      <c r="BE26" s="319"/>
      <c r="BF26" s="319"/>
      <c r="BG26" s="319"/>
      <c r="BH26" s="327"/>
      <c r="BI26" s="315"/>
      <c r="BJ26" s="315"/>
      <c r="BK26" s="328"/>
      <c r="BL26" s="332"/>
      <c r="BM26" s="315"/>
      <c r="BN26" s="315"/>
      <c r="BO26" s="328"/>
    </row>
    <row r="27" spans="1:67" ht="23.25" customHeight="1">
      <c r="A27" s="72"/>
      <c r="B27" s="72"/>
      <c r="C27" s="72"/>
      <c r="D27" s="72"/>
      <c r="E27" s="72"/>
      <c r="F27" s="72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4"/>
      <c r="AZ27" s="321"/>
      <c r="BA27" s="322"/>
      <c r="BB27" s="322"/>
      <c r="BC27" s="323"/>
      <c r="BD27" s="325"/>
      <c r="BE27" s="326"/>
      <c r="BF27" s="326"/>
      <c r="BG27" s="326"/>
      <c r="BH27" s="329"/>
      <c r="BI27" s="330"/>
      <c r="BJ27" s="330"/>
      <c r="BK27" s="331"/>
      <c r="BL27" s="333"/>
      <c r="BM27" s="330"/>
      <c r="BN27" s="330"/>
      <c r="BO27" s="331"/>
    </row>
    <row r="28" spans="1:67" ht="20.25" customHeight="1">
      <c r="A28" s="54"/>
      <c r="B28" s="54"/>
      <c r="C28" s="54"/>
      <c r="D28" s="54"/>
      <c r="E28" s="54"/>
      <c r="F28" s="54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26"/>
      <c r="BA28" s="26"/>
      <c r="BB28" s="26"/>
      <c r="BC28" s="26"/>
      <c r="BD28" s="26"/>
      <c r="BE28" s="26"/>
      <c r="BF28" s="26"/>
      <c r="BG28" s="26"/>
      <c r="BH28" s="54"/>
      <c r="BI28" s="13"/>
      <c r="BJ28" s="13"/>
      <c r="BK28" s="13"/>
      <c r="BL28" s="13"/>
      <c r="BM28" s="13"/>
      <c r="BN28" s="13"/>
      <c r="BO28" s="13" t="s">
        <v>68</v>
      </c>
    </row>
    <row r="29" spans="1:67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290" t="s">
        <v>75</v>
      </c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61"/>
      <c r="AT29" s="61"/>
      <c r="AU29" s="75"/>
      <c r="AV29" s="75"/>
      <c r="AW29" s="75"/>
      <c r="AX29" s="75"/>
      <c r="AY29" s="7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ht="12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8"/>
      <c r="T30" s="5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61"/>
      <c r="AT30" s="61"/>
      <c r="AU30" s="291"/>
      <c r="AV30" s="292"/>
      <c r="AW30" s="292"/>
      <c r="AX30" s="292"/>
      <c r="AY30" s="292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4"/>
    </row>
    <row r="31" spans="1:67" ht="18.2" customHeight="1">
      <c r="A31" s="295" t="s">
        <v>1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5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61"/>
      <c r="AT31" s="61"/>
      <c r="AU31" s="279" t="s">
        <v>76</v>
      </c>
      <c r="AV31" s="280"/>
      <c r="AW31" s="280"/>
      <c r="AX31" s="280"/>
      <c r="AY31" s="280"/>
      <c r="AZ31" s="296" t="str">
        <f>$AZ$4</f>
        <v/>
      </c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7"/>
    </row>
    <row r="32" spans="1:67" ht="6.95" customHeight="1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5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279" t="s">
        <v>13</v>
      </c>
      <c r="AV32" s="280"/>
      <c r="AW32" s="280"/>
      <c r="AX32" s="280"/>
      <c r="AY32" s="280"/>
      <c r="AZ32" s="298" t="str">
        <f>AZ5</f>
        <v/>
      </c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9"/>
    </row>
    <row r="33" spans="1:67" ht="24.6" customHeight="1">
      <c r="A33" s="58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58"/>
      <c r="O33" s="58"/>
      <c r="P33" s="58"/>
      <c r="Q33" s="58"/>
      <c r="R33" s="58"/>
      <c r="S33" s="58"/>
      <c r="T33" s="5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279"/>
      <c r="AV33" s="280"/>
      <c r="AW33" s="280"/>
      <c r="AX33" s="280"/>
      <c r="AY33" s="280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9"/>
    </row>
    <row r="34" spans="1:67" ht="12.9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279" t="s">
        <v>77</v>
      </c>
      <c r="AV34" s="280"/>
      <c r="AW34" s="280"/>
      <c r="AX34" s="280"/>
      <c r="AY34" s="280"/>
      <c r="AZ34" s="281" t="str">
        <f>$AZ$7</f>
        <v/>
      </c>
      <c r="BA34" s="281"/>
      <c r="BB34" s="281"/>
      <c r="BC34" s="281"/>
      <c r="BD34" s="15" t="s">
        <v>24</v>
      </c>
      <c r="BE34" s="281" t="str">
        <f>$BE$7</f>
        <v/>
      </c>
      <c r="BF34" s="281"/>
      <c r="BG34" s="281"/>
      <c r="BH34" s="15" t="s">
        <v>24</v>
      </c>
      <c r="BI34" s="281" t="str">
        <f>$BI$7</f>
        <v/>
      </c>
      <c r="BJ34" s="281"/>
      <c r="BK34" s="281"/>
      <c r="BL34" s="281"/>
      <c r="BM34" s="282"/>
      <c r="BN34" s="282"/>
      <c r="BO34" s="283"/>
    </row>
    <row r="35" spans="1:67" ht="26.1" customHeight="1">
      <c r="A35" s="284" t="s">
        <v>78</v>
      </c>
      <c r="B35" s="284"/>
      <c r="C35" s="284"/>
      <c r="D35" s="284"/>
      <c r="E35" s="284"/>
      <c r="F35" s="284"/>
      <c r="G35" s="284"/>
      <c r="H35" s="285" t="str">
        <f>IF($H$8="","",$H$8)</f>
        <v/>
      </c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61"/>
      <c r="AT35" s="61"/>
      <c r="AU35" s="286" t="str">
        <f>IF($AU$8="","",$AU$8)</f>
        <v>登録番号</v>
      </c>
      <c r="AV35" s="287"/>
      <c r="AW35" s="287"/>
      <c r="AX35" s="287"/>
      <c r="AY35" s="287"/>
      <c r="AZ35" s="288" t="str">
        <f>IF($AZ$8="","",$AZ$8)</f>
        <v>T</v>
      </c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9"/>
    </row>
    <row r="36" spans="1:67" ht="10.5" customHeight="1" thickBot="1">
      <c r="A36" s="76"/>
      <c r="B36" s="76"/>
      <c r="C36" s="76"/>
      <c r="D36" s="76"/>
      <c r="E36" s="76"/>
      <c r="F36" s="76"/>
      <c r="G36" s="76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54"/>
      <c r="AA36" s="77"/>
      <c r="AB36" s="54"/>
      <c r="AC36" s="54"/>
      <c r="AD36" s="54"/>
      <c r="AE36" s="54"/>
      <c r="AF36" s="54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1:67" ht="24.95" customHeight="1">
      <c r="A37" s="271" t="s">
        <v>80</v>
      </c>
      <c r="B37" s="272"/>
      <c r="C37" s="272"/>
      <c r="D37" s="272"/>
      <c r="E37" s="272"/>
      <c r="F37" s="272"/>
      <c r="G37" s="272"/>
      <c r="H37" s="127" t="s">
        <v>81</v>
      </c>
      <c r="I37" s="103"/>
      <c r="J37" s="103"/>
      <c r="K37" s="103"/>
      <c r="L37" s="103"/>
      <c r="M37" s="103"/>
      <c r="N37" s="103"/>
      <c r="O37" s="258" t="s">
        <v>82</v>
      </c>
      <c r="P37" s="134"/>
      <c r="Q37" s="134"/>
      <c r="R37" s="134"/>
      <c r="S37" s="95" t="str">
        <f>IF($S$10="","",$S$10)</f>
        <v/>
      </c>
      <c r="T37" s="78" t="s">
        <v>83</v>
      </c>
      <c r="U37" s="103" t="s">
        <v>84</v>
      </c>
      <c r="V37" s="103"/>
      <c r="W37" s="103"/>
      <c r="X37" s="103"/>
      <c r="Y37" s="103"/>
      <c r="Z37" s="103"/>
      <c r="AA37" s="103"/>
      <c r="AB37" s="273" t="s">
        <v>85</v>
      </c>
      <c r="AC37" s="253"/>
      <c r="AD37" s="253"/>
      <c r="AE37" s="253"/>
      <c r="AF37" s="253"/>
      <c r="AG37" s="253"/>
      <c r="AH37" s="274"/>
      <c r="AI37" s="275" t="s">
        <v>82</v>
      </c>
      <c r="AJ37" s="276"/>
      <c r="AK37" s="276"/>
      <c r="AL37" s="276"/>
      <c r="AM37" s="96" t="str">
        <f>IF($AM$10="","",$AM$10)</f>
        <v/>
      </c>
      <c r="AN37" s="79" t="s">
        <v>83</v>
      </c>
      <c r="AO37" s="252" t="s">
        <v>86</v>
      </c>
      <c r="AP37" s="253"/>
      <c r="AQ37" s="253"/>
      <c r="AR37" s="253"/>
      <c r="AS37" s="253"/>
      <c r="AT37" s="253"/>
      <c r="AU37" s="254"/>
      <c r="AV37" s="255" t="s">
        <v>87</v>
      </c>
      <c r="AW37" s="256"/>
      <c r="AX37" s="256"/>
      <c r="AY37" s="256"/>
      <c r="AZ37" s="256"/>
      <c r="BA37" s="256"/>
      <c r="BB37" s="257"/>
      <c r="BC37" s="258" t="s">
        <v>82</v>
      </c>
      <c r="BD37" s="134"/>
      <c r="BE37" s="134"/>
      <c r="BF37" s="134"/>
      <c r="BG37" s="95" t="str">
        <f>IF($BG$10="","",$BG$10)</f>
        <v/>
      </c>
      <c r="BH37" s="78" t="s">
        <v>83</v>
      </c>
      <c r="BI37" s="259" t="s">
        <v>86</v>
      </c>
      <c r="BJ37" s="256"/>
      <c r="BK37" s="256"/>
      <c r="BL37" s="256"/>
      <c r="BM37" s="256"/>
      <c r="BN37" s="256"/>
      <c r="BO37" s="260"/>
    </row>
    <row r="38" spans="1:67" ht="24.95" customHeight="1">
      <c r="A38" s="261" t="str">
        <f>$A$11</f>
        <v>当　 初</v>
      </c>
      <c r="B38" s="262"/>
      <c r="C38" s="262"/>
      <c r="D38" s="262"/>
      <c r="E38" s="262"/>
      <c r="F38" s="262"/>
      <c r="G38" s="262"/>
      <c r="H38" s="263" t="str">
        <f>IF($H$11="","",$H$11)</f>
        <v/>
      </c>
      <c r="I38" s="264"/>
      <c r="J38" s="264"/>
      <c r="K38" s="264"/>
      <c r="L38" s="264"/>
      <c r="M38" s="264"/>
      <c r="N38" s="264"/>
      <c r="O38" s="265" t="str">
        <f>O11</f>
        <v/>
      </c>
      <c r="P38" s="264"/>
      <c r="Q38" s="264"/>
      <c r="R38" s="264"/>
      <c r="S38" s="264"/>
      <c r="T38" s="266"/>
      <c r="U38" s="267" t="str">
        <f>U11</f>
        <v/>
      </c>
      <c r="V38" s="268"/>
      <c r="W38" s="268"/>
      <c r="X38" s="268"/>
      <c r="Y38" s="268"/>
      <c r="Z38" s="268"/>
      <c r="AA38" s="268"/>
      <c r="AB38" s="269" t="str">
        <f>IF($AB$11="","",$AB$11)</f>
        <v/>
      </c>
      <c r="AC38" s="268"/>
      <c r="AD38" s="268"/>
      <c r="AE38" s="268"/>
      <c r="AF38" s="268"/>
      <c r="AG38" s="268"/>
      <c r="AH38" s="270"/>
      <c r="AI38" s="265" t="str">
        <f>AI11</f>
        <v/>
      </c>
      <c r="AJ38" s="264"/>
      <c r="AK38" s="264"/>
      <c r="AL38" s="264"/>
      <c r="AM38" s="264"/>
      <c r="AN38" s="266"/>
      <c r="AO38" s="267" t="str">
        <f>AO11</f>
        <v/>
      </c>
      <c r="AP38" s="268"/>
      <c r="AQ38" s="268"/>
      <c r="AR38" s="268"/>
      <c r="AS38" s="268"/>
      <c r="AT38" s="268"/>
      <c r="AU38" s="277"/>
      <c r="AV38" s="269" t="str">
        <f>IF($AV$11="","",$AV$11)</f>
        <v/>
      </c>
      <c r="AW38" s="268"/>
      <c r="AX38" s="268"/>
      <c r="AY38" s="268"/>
      <c r="AZ38" s="268"/>
      <c r="BA38" s="268"/>
      <c r="BB38" s="270"/>
      <c r="BC38" s="265" t="str">
        <f>BC11</f>
        <v/>
      </c>
      <c r="BD38" s="264"/>
      <c r="BE38" s="264"/>
      <c r="BF38" s="264"/>
      <c r="BG38" s="264"/>
      <c r="BH38" s="266"/>
      <c r="BI38" s="267" t="str">
        <f>BI11</f>
        <v/>
      </c>
      <c r="BJ38" s="268"/>
      <c r="BK38" s="268"/>
      <c r="BL38" s="268"/>
      <c r="BM38" s="268"/>
      <c r="BN38" s="268"/>
      <c r="BO38" s="278"/>
    </row>
    <row r="39" spans="1:67" ht="24.95" customHeight="1">
      <c r="A39" s="246" t="str">
        <f>$A$12</f>
        <v>変　 更</v>
      </c>
      <c r="B39" s="247"/>
      <c r="C39" s="247"/>
      <c r="D39" s="247"/>
      <c r="E39" s="247"/>
      <c r="F39" s="247"/>
      <c r="G39" s="247"/>
      <c r="H39" s="248" t="str">
        <f>IF($H$12="","",$H$12)</f>
        <v/>
      </c>
      <c r="I39" s="235"/>
      <c r="J39" s="235"/>
      <c r="K39" s="235"/>
      <c r="L39" s="235"/>
      <c r="M39" s="235"/>
      <c r="N39" s="235"/>
      <c r="O39" s="234" t="str">
        <f>O12</f>
        <v/>
      </c>
      <c r="P39" s="235"/>
      <c r="Q39" s="235"/>
      <c r="R39" s="235"/>
      <c r="S39" s="235"/>
      <c r="T39" s="249"/>
      <c r="U39" s="235" t="str">
        <f>U12</f>
        <v/>
      </c>
      <c r="V39" s="235"/>
      <c r="W39" s="235"/>
      <c r="X39" s="235"/>
      <c r="Y39" s="235"/>
      <c r="Z39" s="235"/>
      <c r="AA39" s="235"/>
      <c r="AB39" s="250" t="str">
        <f>IF($AB$12="","",$AB$12)</f>
        <v/>
      </c>
      <c r="AC39" s="235"/>
      <c r="AD39" s="235"/>
      <c r="AE39" s="235"/>
      <c r="AF39" s="235"/>
      <c r="AG39" s="235"/>
      <c r="AH39" s="249"/>
      <c r="AI39" s="234" t="str">
        <f>AI12</f>
        <v/>
      </c>
      <c r="AJ39" s="235"/>
      <c r="AK39" s="235"/>
      <c r="AL39" s="235"/>
      <c r="AM39" s="235"/>
      <c r="AN39" s="249"/>
      <c r="AO39" s="234" t="str">
        <f>AO12</f>
        <v/>
      </c>
      <c r="AP39" s="235"/>
      <c r="AQ39" s="235"/>
      <c r="AR39" s="235"/>
      <c r="AS39" s="235"/>
      <c r="AT39" s="235"/>
      <c r="AU39" s="251"/>
      <c r="AV39" s="250" t="str">
        <f>IF($AV$12="","",$AV$12)</f>
        <v/>
      </c>
      <c r="AW39" s="235"/>
      <c r="AX39" s="235"/>
      <c r="AY39" s="235"/>
      <c r="AZ39" s="235"/>
      <c r="BA39" s="235"/>
      <c r="BB39" s="249"/>
      <c r="BC39" s="234" t="str">
        <f>BC12</f>
        <v/>
      </c>
      <c r="BD39" s="235"/>
      <c r="BE39" s="235"/>
      <c r="BF39" s="235"/>
      <c r="BG39" s="235"/>
      <c r="BH39" s="249"/>
      <c r="BI39" s="234" t="str">
        <f>BI12</f>
        <v/>
      </c>
      <c r="BJ39" s="235"/>
      <c r="BK39" s="235"/>
      <c r="BL39" s="235"/>
      <c r="BM39" s="235"/>
      <c r="BN39" s="235"/>
      <c r="BO39" s="236"/>
    </row>
    <row r="40" spans="1:67" ht="24.95" customHeight="1">
      <c r="A40" s="237" t="str">
        <f>IF($A$13="","",$A$13)</f>
        <v/>
      </c>
      <c r="B40" s="238"/>
      <c r="C40" s="238"/>
      <c r="D40" s="238"/>
      <c r="E40" s="238"/>
      <c r="F40" s="238"/>
      <c r="G40" s="238"/>
      <c r="H40" s="239" t="str">
        <f>IF($H$13="","",$H$13)</f>
        <v/>
      </c>
      <c r="I40" s="240"/>
      <c r="J40" s="240"/>
      <c r="K40" s="240"/>
      <c r="L40" s="240"/>
      <c r="M40" s="240"/>
      <c r="N40" s="240"/>
      <c r="O40" s="241" t="str">
        <f>O13</f>
        <v/>
      </c>
      <c r="P40" s="240"/>
      <c r="Q40" s="240"/>
      <c r="R40" s="240"/>
      <c r="S40" s="240"/>
      <c r="T40" s="242"/>
      <c r="U40" s="240" t="str">
        <f>U13</f>
        <v/>
      </c>
      <c r="V40" s="240"/>
      <c r="W40" s="240"/>
      <c r="X40" s="240"/>
      <c r="Y40" s="240"/>
      <c r="Z40" s="240"/>
      <c r="AA40" s="240"/>
      <c r="AB40" s="243" t="str">
        <f>IF($AB$13="","",$AB$13)</f>
        <v/>
      </c>
      <c r="AC40" s="240"/>
      <c r="AD40" s="240"/>
      <c r="AE40" s="240"/>
      <c r="AF40" s="240"/>
      <c r="AG40" s="240"/>
      <c r="AH40" s="242"/>
      <c r="AI40" s="241" t="str">
        <f>AI13</f>
        <v/>
      </c>
      <c r="AJ40" s="240"/>
      <c r="AK40" s="240"/>
      <c r="AL40" s="240"/>
      <c r="AM40" s="240"/>
      <c r="AN40" s="242"/>
      <c r="AO40" s="241" t="str">
        <f>AO13</f>
        <v/>
      </c>
      <c r="AP40" s="240"/>
      <c r="AQ40" s="240"/>
      <c r="AR40" s="240"/>
      <c r="AS40" s="240"/>
      <c r="AT40" s="240"/>
      <c r="AU40" s="244"/>
      <c r="AV40" s="243" t="str">
        <f>IF($AV$13="","",$AV$13)</f>
        <v/>
      </c>
      <c r="AW40" s="240"/>
      <c r="AX40" s="240"/>
      <c r="AY40" s="240"/>
      <c r="AZ40" s="240"/>
      <c r="BA40" s="240"/>
      <c r="BB40" s="242"/>
      <c r="BC40" s="241" t="str">
        <f>BC13</f>
        <v/>
      </c>
      <c r="BD40" s="240"/>
      <c r="BE40" s="240"/>
      <c r="BF40" s="240"/>
      <c r="BG40" s="240"/>
      <c r="BH40" s="242"/>
      <c r="BI40" s="241" t="str">
        <f>BI13</f>
        <v/>
      </c>
      <c r="BJ40" s="240"/>
      <c r="BK40" s="240"/>
      <c r="BL40" s="240"/>
      <c r="BM40" s="240"/>
      <c r="BN40" s="240"/>
      <c r="BO40" s="245"/>
    </row>
    <row r="41" spans="1:67" ht="24.95" customHeight="1" thickBot="1">
      <c r="A41" s="221" t="str">
        <f>$A$14</f>
        <v>合　 計</v>
      </c>
      <c r="B41" s="179"/>
      <c r="C41" s="179"/>
      <c r="D41" s="179"/>
      <c r="E41" s="179"/>
      <c r="F41" s="179"/>
      <c r="G41" s="179"/>
      <c r="H41" s="222" t="str">
        <f>H14</f>
        <v/>
      </c>
      <c r="I41" s="223"/>
      <c r="J41" s="223"/>
      <c r="K41" s="223"/>
      <c r="L41" s="223"/>
      <c r="M41" s="223"/>
      <c r="N41" s="223"/>
      <c r="O41" s="224" t="str">
        <f>O14</f>
        <v/>
      </c>
      <c r="P41" s="223"/>
      <c r="Q41" s="223"/>
      <c r="R41" s="223"/>
      <c r="S41" s="223"/>
      <c r="T41" s="225"/>
      <c r="U41" s="223" t="str">
        <f>U14</f>
        <v/>
      </c>
      <c r="V41" s="223"/>
      <c r="W41" s="223"/>
      <c r="X41" s="223"/>
      <c r="Y41" s="223"/>
      <c r="Z41" s="223"/>
      <c r="AA41" s="223"/>
      <c r="AB41" s="226" t="str">
        <f>AB14</f>
        <v/>
      </c>
      <c r="AC41" s="227"/>
      <c r="AD41" s="227"/>
      <c r="AE41" s="227"/>
      <c r="AF41" s="227"/>
      <c r="AG41" s="227"/>
      <c r="AH41" s="228"/>
      <c r="AI41" s="229" t="str">
        <f>AI14</f>
        <v/>
      </c>
      <c r="AJ41" s="227"/>
      <c r="AK41" s="227"/>
      <c r="AL41" s="227"/>
      <c r="AM41" s="227"/>
      <c r="AN41" s="228"/>
      <c r="AO41" s="229" t="str">
        <f>AO14</f>
        <v/>
      </c>
      <c r="AP41" s="227"/>
      <c r="AQ41" s="227"/>
      <c r="AR41" s="227"/>
      <c r="AS41" s="227"/>
      <c r="AT41" s="227"/>
      <c r="AU41" s="230"/>
      <c r="AV41" s="231" t="str">
        <f>AV14</f>
        <v/>
      </c>
      <c r="AW41" s="232"/>
      <c r="AX41" s="232"/>
      <c r="AY41" s="232"/>
      <c r="AZ41" s="232"/>
      <c r="BA41" s="232"/>
      <c r="BB41" s="233"/>
      <c r="BC41" s="201" t="str">
        <f>BC14</f>
        <v/>
      </c>
      <c r="BD41" s="201"/>
      <c r="BE41" s="201"/>
      <c r="BF41" s="201"/>
      <c r="BG41" s="201"/>
      <c r="BH41" s="201"/>
      <c r="BI41" s="201" t="str">
        <f>BI14</f>
        <v/>
      </c>
      <c r="BJ41" s="201"/>
      <c r="BK41" s="201"/>
      <c r="BL41" s="201"/>
      <c r="BM41" s="201"/>
      <c r="BN41" s="201"/>
      <c r="BO41" s="202"/>
    </row>
    <row r="42" spans="1:67" ht="24.95" customHeight="1">
      <c r="A42" s="81"/>
      <c r="B42" s="81"/>
      <c r="C42" s="81"/>
      <c r="D42" s="81"/>
      <c r="E42" s="81"/>
      <c r="F42" s="81"/>
      <c r="G42" s="81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83"/>
      <c r="AD42" s="83"/>
      <c r="AE42" s="83"/>
      <c r="AF42" s="83"/>
      <c r="AG42" s="83"/>
      <c r="AH42" s="83"/>
      <c r="AI42" s="84"/>
      <c r="AJ42" s="84"/>
      <c r="AK42" s="84"/>
      <c r="AL42" s="84"/>
      <c r="AM42" s="84"/>
      <c r="AN42" s="84"/>
      <c r="AO42" s="83"/>
      <c r="AP42" s="83"/>
      <c r="AQ42" s="83"/>
      <c r="AR42" s="83"/>
      <c r="AS42" s="83"/>
      <c r="AT42" s="83"/>
      <c r="AU42" s="83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6"/>
      <c r="BJ42" s="86"/>
      <c r="BK42" s="86"/>
      <c r="BL42" s="86"/>
      <c r="BM42" s="86"/>
      <c r="BN42" s="86"/>
      <c r="BO42" s="86"/>
    </row>
    <row r="43" spans="1:67" ht="24.95" customHeight="1">
      <c r="A43" s="178" t="s">
        <v>91</v>
      </c>
      <c r="B43" s="178"/>
      <c r="C43" s="178"/>
      <c r="D43" s="178"/>
      <c r="E43" s="178"/>
      <c r="F43" s="76"/>
      <c r="G43" s="76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87"/>
      <c r="AF43" s="87"/>
      <c r="AG43" s="87"/>
      <c r="AH43" s="87"/>
      <c r="AI43" s="87"/>
      <c r="AJ43" s="87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spans="1:67" ht="24.95" customHeight="1">
      <c r="A44" s="127" t="s">
        <v>55</v>
      </c>
      <c r="B44" s="103"/>
      <c r="C44" s="103"/>
      <c r="D44" s="103"/>
      <c r="E44" s="103"/>
      <c r="F44" s="103"/>
      <c r="G44" s="103"/>
      <c r="H44" s="102" t="s">
        <v>56</v>
      </c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28"/>
      <c r="AB44" s="102" t="s">
        <v>57</v>
      </c>
      <c r="AC44" s="103"/>
      <c r="AD44" s="103"/>
      <c r="AE44" s="103"/>
      <c r="AF44" s="128"/>
      <c r="AG44" s="88"/>
      <c r="AH44" s="88" t="s">
        <v>58</v>
      </c>
      <c r="AI44" s="88"/>
      <c r="AJ44" s="102" t="s">
        <v>59</v>
      </c>
      <c r="AK44" s="103"/>
      <c r="AL44" s="103"/>
      <c r="AM44" s="103"/>
      <c r="AN44" s="103"/>
      <c r="AO44" s="103"/>
      <c r="AP44" s="128"/>
      <c r="AQ44" s="180" t="s">
        <v>60</v>
      </c>
      <c r="AR44" s="181"/>
      <c r="AS44" s="181"/>
      <c r="AT44" s="181"/>
      <c r="AU44" s="181"/>
      <c r="AV44" s="181"/>
      <c r="AW44" s="181"/>
      <c r="AX44" s="181"/>
      <c r="AY44" s="182"/>
      <c r="AZ44" s="102" t="s">
        <v>38</v>
      </c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83"/>
    </row>
    <row r="45" spans="1:67" ht="24.95" customHeight="1">
      <c r="A45" s="149" t="str">
        <f>IF($A$18="","",$A$18)</f>
        <v/>
      </c>
      <c r="B45" s="150"/>
      <c r="C45" s="150"/>
      <c r="D45" s="150"/>
      <c r="E45" s="150"/>
      <c r="F45" s="150"/>
      <c r="G45" s="150"/>
      <c r="H45" s="186" t="str">
        <f t="shared" ref="H45:H51" si="1">" "&amp;H18</f>
        <v xml:space="preserve"> </v>
      </c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8"/>
      <c r="AB45" s="167" t="str">
        <f t="shared" ref="AB45:AB51" si="2">IF($AB18="","",$AB18)</f>
        <v/>
      </c>
      <c r="AC45" s="168"/>
      <c r="AD45" s="168"/>
      <c r="AE45" s="168"/>
      <c r="AF45" s="169"/>
      <c r="AG45" s="170" t="str">
        <f t="shared" ref="AG45:AG51" si="3">IF($AG18="","",$AG18)</f>
        <v/>
      </c>
      <c r="AH45" s="170"/>
      <c r="AI45" s="170"/>
      <c r="AJ45" s="171" t="str">
        <f t="shared" ref="AJ45:AJ51" si="4">IF($AJ18="","",$AJ18)</f>
        <v/>
      </c>
      <c r="AK45" s="172"/>
      <c r="AL45" s="172"/>
      <c r="AM45" s="172"/>
      <c r="AN45" s="172"/>
      <c r="AO45" s="172"/>
      <c r="AP45" s="173"/>
      <c r="AQ45" s="193" t="str">
        <f t="shared" ref="AQ45:AQ52" si="5">AQ18</f>
        <v/>
      </c>
      <c r="AR45" s="194"/>
      <c r="AS45" s="194"/>
      <c r="AT45" s="194"/>
      <c r="AU45" s="194"/>
      <c r="AV45" s="194"/>
      <c r="AW45" s="194"/>
      <c r="AX45" s="194"/>
      <c r="AY45" s="195"/>
      <c r="AZ45" s="196" t="str">
        <f t="shared" ref="AZ45:AZ51" si="6">IF($AZ18="","",$AZ18)</f>
        <v/>
      </c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8"/>
      <c r="BL45" s="311"/>
      <c r="BM45" s="199"/>
      <c r="BN45" s="199"/>
      <c r="BO45" s="200"/>
    </row>
    <row r="46" spans="1:67" ht="24.95" customHeight="1">
      <c r="A46" s="149" t="str">
        <f>IF($A$19="","",$A$19)</f>
        <v/>
      </c>
      <c r="B46" s="150"/>
      <c r="C46" s="150"/>
      <c r="D46" s="150"/>
      <c r="E46" s="150"/>
      <c r="F46" s="150"/>
      <c r="G46" s="150"/>
      <c r="H46" s="164" t="str">
        <f t="shared" si="1"/>
        <v xml:space="preserve"> </v>
      </c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6"/>
      <c r="AB46" s="167" t="str">
        <f t="shared" si="2"/>
        <v/>
      </c>
      <c r="AC46" s="168"/>
      <c r="AD46" s="168"/>
      <c r="AE46" s="168"/>
      <c r="AF46" s="169"/>
      <c r="AG46" s="170" t="str">
        <f t="shared" si="3"/>
        <v/>
      </c>
      <c r="AH46" s="170"/>
      <c r="AI46" s="170"/>
      <c r="AJ46" s="171" t="str">
        <f t="shared" si="4"/>
        <v/>
      </c>
      <c r="AK46" s="172"/>
      <c r="AL46" s="172"/>
      <c r="AM46" s="172"/>
      <c r="AN46" s="172"/>
      <c r="AO46" s="172"/>
      <c r="AP46" s="173"/>
      <c r="AQ46" s="171" t="str">
        <f t="shared" si="5"/>
        <v/>
      </c>
      <c r="AR46" s="172"/>
      <c r="AS46" s="172"/>
      <c r="AT46" s="172"/>
      <c r="AU46" s="172"/>
      <c r="AV46" s="172"/>
      <c r="AW46" s="172"/>
      <c r="AX46" s="172"/>
      <c r="AY46" s="173"/>
      <c r="AZ46" s="144" t="str">
        <f t="shared" si="6"/>
        <v/>
      </c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6"/>
      <c r="BL46" s="310"/>
      <c r="BM46" s="176"/>
      <c r="BN46" s="176"/>
      <c r="BO46" s="177"/>
    </row>
    <row r="47" spans="1:67" ht="24.95" customHeight="1">
      <c r="A47" s="149" t="str">
        <f>IF($A$20="","",$A$20)</f>
        <v/>
      </c>
      <c r="B47" s="150"/>
      <c r="C47" s="150"/>
      <c r="D47" s="150"/>
      <c r="E47" s="150"/>
      <c r="F47" s="150"/>
      <c r="G47" s="150"/>
      <c r="H47" s="164" t="str">
        <f t="shared" si="1"/>
        <v xml:space="preserve"> </v>
      </c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6"/>
      <c r="AB47" s="167" t="str">
        <f t="shared" si="2"/>
        <v/>
      </c>
      <c r="AC47" s="168"/>
      <c r="AD47" s="168"/>
      <c r="AE47" s="168"/>
      <c r="AF47" s="169"/>
      <c r="AG47" s="170" t="str">
        <f t="shared" si="3"/>
        <v/>
      </c>
      <c r="AH47" s="170"/>
      <c r="AI47" s="170"/>
      <c r="AJ47" s="171" t="str">
        <f t="shared" si="4"/>
        <v/>
      </c>
      <c r="AK47" s="172"/>
      <c r="AL47" s="172"/>
      <c r="AM47" s="172"/>
      <c r="AN47" s="172"/>
      <c r="AO47" s="172"/>
      <c r="AP47" s="173"/>
      <c r="AQ47" s="171" t="str">
        <f t="shared" si="5"/>
        <v/>
      </c>
      <c r="AR47" s="172"/>
      <c r="AS47" s="172"/>
      <c r="AT47" s="172"/>
      <c r="AU47" s="172"/>
      <c r="AV47" s="172"/>
      <c r="AW47" s="172"/>
      <c r="AX47" s="172"/>
      <c r="AY47" s="173"/>
      <c r="AZ47" s="144" t="str">
        <f t="shared" si="6"/>
        <v/>
      </c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6"/>
      <c r="BL47" s="310"/>
      <c r="BM47" s="176"/>
      <c r="BN47" s="176"/>
      <c r="BO47" s="177"/>
    </row>
    <row r="48" spans="1:67" ht="24.95" customHeight="1">
      <c r="A48" s="149" t="str">
        <f>IF($A$21="","",$A$21)</f>
        <v/>
      </c>
      <c r="B48" s="150"/>
      <c r="C48" s="150"/>
      <c r="D48" s="150"/>
      <c r="E48" s="150"/>
      <c r="F48" s="150"/>
      <c r="G48" s="150"/>
      <c r="H48" s="164" t="str">
        <f t="shared" si="1"/>
        <v xml:space="preserve"> </v>
      </c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6"/>
      <c r="AB48" s="167" t="str">
        <f t="shared" si="2"/>
        <v/>
      </c>
      <c r="AC48" s="168"/>
      <c r="AD48" s="168"/>
      <c r="AE48" s="168"/>
      <c r="AF48" s="169"/>
      <c r="AG48" s="170" t="str">
        <f t="shared" si="3"/>
        <v/>
      </c>
      <c r="AH48" s="170"/>
      <c r="AI48" s="170"/>
      <c r="AJ48" s="171" t="str">
        <f t="shared" si="4"/>
        <v/>
      </c>
      <c r="AK48" s="172"/>
      <c r="AL48" s="172"/>
      <c r="AM48" s="172"/>
      <c r="AN48" s="172"/>
      <c r="AO48" s="172"/>
      <c r="AP48" s="173"/>
      <c r="AQ48" s="171" t="str">
        <f t="shared" si="5"/>
        <v/>
      </c>
      <c r="AR48" s="172"/>
      <c r="AS48" s="172"/>
      <c r="AT48" s="172"/>
      <c r="AU48" s="172"/>
      <c r="AV48" s="172"/>
      <c r="AW48" s="172"/>
      <c r="AX48" s="172"/>
      <c r="AY48" s="173"/>
      <c r="AZ48" s="144" t="str">
        <f t="shared" si="6"/>
        <v/>
      </c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6"/>
      <c r="BL48" s="310"/>
      <c r="BM48" s="176"/>
      <c r="BN48" s="176"/>
      <c r="BO48" s="177"/>
    </row>
    <row r="49" spans="1:67" ht="24.95" customHeight="1">
      <c r="A49" s="149" t="str">
        <f>IF($A$22="","",$A$22)</f>
        <v/>
      </c>
      <c r="B49" s="150"/>
      <c r="C49" s="150"/>
      <c r="D49" s="150"/>
      <c r="E49" s="150"/>
      <c r="F49" s="150"/>
      <c r="G49" s="150"/>
      <c r="H49" s="164" t="str">
        <f t="shared" si="1"/>
        <v xml:space="preserve"> </v>
      </c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6"/>
      <c r="AB49" s="167" t="str">
        <f t="shared" si="2"/>
        <v/>
      </c>
      <c r="AC49" s="168"/>
      <c r="AD49" s="168"/>
      <c r="AE49" s="168"/>
      <c r="AF49" s="169"/>
      <c r="AG49" s="170" t="str">
        <f t="shared" si="3"/>
        <v/>
      </c>
      <c r="AH49" s="170"/>
      <c r="AI49" s="170"/>
      <c r="AJ49" s="171" t="str">
        <f t="shared" si="4"/>
        <v/>
      </c>
      <c r="AK49" s="172"/>
      <c r="AL49" s="172"/>
      <c r="AM49" s="172"/>
      <c r="AN49" s="172"/>
      <c r="AO49" s="172"/>
      <c r="AP49" s="173"/>
      <c r="AQ49" s="171" t="str">
        <f t="shared" si="5"/>
        <v/>
      </c>
      <c r="AR49" s="172"/>
      <c r="AS49" s="172"/>
      <c r="AT49" s="172"/>
      <c r="AU49" s="172"/>
      <c r="AV49" s="172"/>
      <c r="AW49" s="172"/>
      <c r="AX49" s="172"/>
      <c r="AY49" s="173"/>
      <c r="AZ49" s="144" t="str">
        <f t="shared" si="6"/>
        <v/>
      </c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6"/>
      <c r="BL49" s="308"/>
      <c r="BM49" s="147"/>
      <c r="BN49" s="147"/>
      <c r="BO49" s="148"/>
    </row>
    <row r="50" spans="1:67" ht="24.95" customHeight="1">
      <c r="A50" s="149" t="str">
        <f>IF($A$23="","",$A$23)</f>
        <v/>
      </c>
      <c r="B50" s="150"/>
      <c r="C50" s="150"/>
      <c r="D50" s="150"/>
      <c r="E50" s="150"/>
      <c r="F50" s="150"/>
      <c r="G50" s="150"/>
      <c r="H50" s="164" t="str">
        <f t="shared" si="1"/>
        <v xml:space="preserve"> </v>
      </c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6"/>
      <c r="AB50" s="167" t="str">
        <f t="shared" si="2"/>
        <v/>
      </c>
      <c r="AC50" s="168"/>
      <c r="AD50" s="168"/>
      <c r="AE50" s="168"/>
      <c r="AF50" s="169"/>
      <c r="AG50" s="170" t="str">
        <f t="shared" si="3"/>
        <v/>
      </c>
      <c r="AH50" s="170"/>
      <c r="AI50" s="170"/>
      <c r="AJ50" s="171" t="str">
        <f t="shared" si="4"/>
        <v/>
      </c>
      <c r="AK50" s="172"/>
      <c r="AL50" s="172"/>
      <c r="AM50" s="172"/>
      <c r="AN50" s="172"/>
      <c r="AO50" s="172"/>
      <c r="AP50" s="173"/>
      <c r="AQ50" s="171" t="str">
        <f t="shared" si="5"/>
        <v/>
      </c>
      <c r="AR50" s="172"/>
      <c r="AS50" s="172"/>
      <c r="AT50" s="172"/>
      <c r="AU50" s="172"/>
      <c r="AV50" s="172"/>
      <c r="AW50" s="172"/>
      <c r="AX50" s="172"/>
      <c r="AY50" s="173"/>
      <c r="AZ50" s="144" t="str">
        <f t="shared" si="6"/>
        <v/>
      </c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6"/>
      <c r="BL50" s="308"/>
      <c r="BM50" s="147"/>
      <c r="BN50" s="147"/>
      <c r="BO50" s="148"/>
    </row>
    <row r="51" spans="1:67" ht="24.95" customHeight="1">
      <c r="A51" s="149" t="str">
        <f>IF($A$24="","",$A$24)</f>
        <v/>
      </c>
      <c r="B51" s="150"/>
      <c r="C51" s="150"/>
      <c r="D51" s="150"/>
      <c r="E51" s="150"/>
      <c r="F51" s="150"/>
      <c r="G51" s="150"/>
      <c r="H51" s="151" t="str">
        <f t="shared" si="1"/>
        <v xml:space="preserve"> </v>
      </c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3"/>
      <c r="AB51" s="167" t="str">
        <f t="shared" si="2"/>
        <v/>
      </c>
      <c r="AC51" s="168"/>
      <c r="AD51" s="168"/>
      <c r="AE51" s="168"/>
      <c r="AF51" s="169"/>
      <c r="AG51" s="170" t="str">
        <f t="shared" si="3"/>
        <v/>
      </c>
      <c r="AH51" s="170"/>
      <c r="AI51" s="170"/>
      <c r="AJ51" s="171" t="str">
        <f t="shared" si="4"/>
        <v/>
      </c>
      <c r="AK51" s="172"/>
      <c r="AL51" s="172"/>
      <c r="AM51" s="172"/>
      <c r="AN51" s="172"/>
      <c r="AO51" s="172"/>
      <c r="AP51" s="173"/>
      <c r="AQ51" s="158" t="str">
        <f t="shared" si="5"/>
        <v/>
      </c>
      <c r="AR51" s="159"/>
      <c r="AS51" s="159"/>
      <c r="AT51" s="159"/>
      <c r="AU51" s="159"/>
      <c r="AV51" s="159"/>
      <c r="AW51" s="159"/>
      <c r="AX51" s="159"/>
      <c r="AY51" s="160"/>
      <c r="AZ51" s="161" t="str">
        <f t="shared" si="6"/>
        <v/>
      </c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3"/>
      <c r="BL51" s="309"/>
      <c r="BM51" s="174"/>
      <c r="BN51" s="174"/>
      <c r="BO51" s="175"/>
    </row>
    <row r="52" spans="1:67" ht="24.95" customHeight="1">
      <c r="A52" s="127" t="s">
        <v>61</v>
      </c>
      <c r="B52" s="103"/>
      <c r="C52" s="103"/>
      <c r="D52" s="103"/>
      <c r="E52" s="103"/>
      <c r="F52" s="103"/>
      <c r="G52" s="128"/>
      <c r="H52" s="129" t="str">
        <f>H25</f>
        <v/>
      </c>
      <c r="I52" s="130"/>
      <c r="J52" s="130"/>
      <c r="K52" s="130"/>
      <c r="L52" s="130"/>
      <c r="M52" s="130"/>
      <c r="N52" s="130"/>
      <c r="O52" s="130"/>
      <c r="P52" s="130"/>
      <c r="Q52" s="130"/>
      <c r="R52" s="131" t="s">
        <v>92</v>
      </c>
      <c r="S52" s="132"/>
      <c r="T52" s="132"/>
      <c r="U52" s="132"/>
      <c r="V52" s="132"/>
      <c r="W52" s="133" t="str">
        <f>$W$25</f>
        <v/>
      </c>
      <c r="X52" s="133"/>
      <c r="Y52" s="134" t="s">
        <v>63</v>
      </c>
      <c r="Z52" s="134"/>
      <c r="AA52" s="135" t="str">
        <f>AA25</f>
        <v/>
      </c>
      <c r="AB52" s="136"/>
      <c r="AC52" s="136"/>
      <c r="AD52" s="136"/>
      <c r="AE52" s="136"/>
      <c r="AF52" s="136"/>
      <c r="AG52" s="136"/>
      <c r="AH52" s="136"/>
      <c r="AI52" s="137"/>
      <c r="AJ52" s="103" t="s">
        <v>37</v>
      </c>
      <c r="AK52" s="103"/>
      <c r="AL52" s="103"/>
      <c r="AM52" s="103"/>
      <c r="AN52" s="103"/>
      <c r="AO52" s="103"/>
      <c r="AP52" s="128"/>
      <c r="AQ52" s="138" t="str">
        <f t="shared" si="5"/>
        <v/>
      </c>
      <c r="AR52" s="139"/>
      <c r="AS52" s="139"/>
      <c r="AT52" s="139"/>
      <c r="AU52" s="139"/>
      <c r="AV52" s="139"/>
      <c r="AW52" s="139"/>
      <c r="AX52" s="139"/>
      <c r="AY52" s="140"/>
      <c r="AZ52" s="102" t="s">
        <v>65</v>
      </c>
      <c r="BA52" s="103"/>
      <c r="BB52" s="103"/>
      <c r="BC52" s="103"/>
      <c r="BD52" s="103"/>
      <c r="BE52" s="103"/>
      <c r="BF52" s="301" t="str">
        <f>IF($BF$25="","",$BF$25)</f>
        <v/>
      </c>
      <c r="BG52" s="105"/>
      <c r="BH52" s="105"/>
      <c r="BI52" s="105"/>
      <c r="BJ52" s="103" t="s">
        <v>24</v>
      </c>
      <c r="BK52" s="103"/>
      <c r="BL52" s="105" t="str">
        <f>IF($BL$25="","",$BL$25)</f>
        <v/>
      </c>
      <c r="BM52" s="105"/>
      <c r="BN52" s="105"/>
      <c r="BO52" s="107"/>
    </row>
    <row r="53" spans="1:67" ht="23.25" customHeight="1">
      <c r="A53" s="108"/>
      <c r="B53" s="108"/>
      <c r="C53" s="108"/>
      <c r="D53" s="108"/>
      <c r="E53" s="108"/>
      <c r="F53" s="108"/>
      <c r="G53" s="108"/>
      <c r="H53" s="51" t="s">
        <v>66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111" t="s">
        <v>67</v>
      </c>
      <c r="BA53" s="112"/>
      <c r="BB53" s="112"/>
      <c r="BC53" s="113"/>
      <c r="BD53" s="117"/>
      <c r="BE53" s="112"/>
      <c r="BF53" s="112"/>
      <c r="BG53" s="112"/>
      <c r="BH53" s="120"/>
      <c r="BI53" s="108"/>
      <c r="BJ53" s="108"/>
      <c r="BK53" s="121"/>
      <c r="BL53" s="125"/>
      <c r="BM53" s="108"/>
      <c r="BN53" s="108"/>
      <c r="BO53" s="305"/>
    </row>
    <row r="54" spans="1:67" ht="23.25" customHeight="1">
      <c r="A54" s="141"/>
      <c r="B54" s="141"/>
      <c r="C54" s="141"/>
      <c r="D54" s="141"/>
      <c r="E54" s="141"/>
      <c r="F54" s="141"/>
      <c r="G54" s="141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114"/>
      <c r="BA54" s="115"/>
      <c r="BB54" s="115"/>
      <c r="BC54" s="116"/>
      <c r="BD54" s="302"/>
      <c r="BE54" s="115"/>
      <c r="BF54" s="115"/>
      <c r="BG54" s="115"/>
      <c r="BH54" s="303"/>
      <c r="BI54" s="178"/>
      <c r="BJ54" s="178"/>
      <c r="BK54" s="304"/>
      <c r="BL54" s="306"/>
      <c r="BM54" s="178"/>
      <c r="BN54" s="178"/>
      <c r="BO54" s="307"/>
    </row>
    <row r="55" spans="1:67" ht="20.25" customHeight="1">
      <c r="A55" s="54"/>
      <c r="B55" s="54"/>
      <c r="C55" s="54"/>
      <c r="D55" s="54"/>
      <c r="E55" s="54"/>
      <c r="F55" s="54"/>
      <c r="G55" s="5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26"/>
      <c r="BA55" s="26"/>
      <c r="BB55" s="26"/>
      <c r="BC55" s="26"/>
      <c r="BD55" s="26"/>
      <c r="BE55" s="26"/>
      <c r="BF55" s="26"/>
      <c r="BG55" s="26"/>
      <c r="BH55" s="54"/>
      <c r="BI55" s="5"/>
      <c r="BJ55" s="5"/>
      <c r="BK55" s="5"/>
      <c r="BL55" s="5"/>
      <c r="BM55" s="5"/>
      <c r="BN55" s="5"/>
      <c r="BO55" s="13" t="s">
        <v>93</v>
      </c>
    </row>
    <row r="56" spans="1:67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290" t="s">
        <v>75</v>
      </c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61"/>
      <c r="AT56" s="61"/>
      <c r="AU56" s="75"/>
      <c r="AV56" s="75"/>
      <c r="AW56" s="75"/>
      <c r="AX56" s="75"/>
      <c r="AY56" s="7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67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8"/>
      <c r="T57" s="5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61"/>
      <c r="AT57" s="61"/>
      <c r="AU57" s="291"/>
      <c r="AV57" s="292"/>
      <c r="AW57" s="292"/>
      <c r="AX57" s="292"/>
      <c r="AY57" s="292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4"/>
    </row>
    <row r="58" spans="1:67" ht="18.2" customHeight="1">
      <c r="A58" s="295" t="s">
        <v>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5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61"/>
      <c r="AT58" s="61"/>
      <c r="AU58" s="279" t="s">
        <v>76</v>
      </c>
      <c r="AV58" s="280"/>
      <c r="AW58" s="280"/>
      <c r="AX58" s="280"/>
      <c r="AY58" s="280"/>
      <c r="AZ58" s="296" t="str">
        <f>$AZ$4</f>
        <v/>
      </c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7"/>
    </row>
    <row r="59" spans="1:67" ht="6.95" customHeight="1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5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279" t="s">
        <v>13</v>
      </c>
      <c r="AV59" s="280"/>
      <c r="AW59" s="280"/>
      <c r="AX59" s="280"/>
      <c r="AY59" s="280"/>
      <c r="AZ59" s="298" t="str">
        <f>AZ32</f>
        <v/>
      </c>
      <c r="BA59" s="298"/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9"/>
    </row>
    <row r="60" spans="1:67" ht="24.6" customHeight="1">
      <c r="A60" s="58"/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58"/>
      <c r="O60" s="58"/>
      <c r="P60" s="58"/>
      <c r="Q60" s="58"/>
      <c r="R60" s="58"/>
      <c r="S60" s="58"/>
      <c r="T60" s="5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279"/>
      <c r="AV60" s="280"/>
      <c r="AW60" s="280"/>
      <c r="AX60" s="280"/>
      <c r="AY60" s="280"/>
      <c r="AZ60" s="298"/>
      <c r="BA60" s="298"/>
      <c r="BB60" s="298"/>
      <c r="BC60" s="298"/>
      <c r="BD60" s="298"/>
      <c r="BE60" s="298"/>
      <c r="BF60" s="298"/>
      <c r="BG60" s="298"/>
      <c r="BH60" s="298"/>
      <c r="BI60" s="298"/>
      <c r="BJ60" s="298"/>
      <c r="BK60" s="298"/>
      <c r="BL60" s="298"/>
      <c r="BM60" s="298"/>
      <c r="BN60" s="298"/>
      <c r="BO60" s="299"/>
    </row>
    <row r="61" spans="1:67" ht="12.9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279" t="s">
        <v>77</v>
      </c>
      <c r="AV61" s="280"/>
      <c r="AW61" s="280"/>
      <c r="AX61" s="280"/>
      <c r="AY61" s="280"/>
      <c r="AZ61" s="281" t="str">
        <f>$AZ$7</f>
        <v/>
      </c>
      <c r="BA61" s="281"/>
      <c r="BB61" s="281"/>
      <c r="BC61" s="281"/>
      <c r="BD61" s="15" t="s">
        <v>24</v>
      </c>
      <c r="BE61" s="281" t="str">
        <f>$BE$7</f>
        <v/>
      </c>
      <c r="BF61" s="281"/>
      <c r="BG61" s="281"/>
      <c r="BH61" s="15" t="s">
        <v>24</v>
      </c>
      <c r="BI61" s="281" t="str">
        <f>$BI$7</f>
        <v/>
      </c>
      <c r="BJ61" s="281"/>
      <c r="BK61" s="281"/>
      <c r="BL61" s="281"/>
      <c r="BM61" s="282"/>
      <c r="BN61" s="282"/>
      <c r="BO61" s="283"/>
    </row>
    <row r="62" spans="1:67" ht="26.1" customHeight="1">
      <c r="A62" s="284" t="s">
        <v>78</v>
      </c>
      <c r="B62" s="284"/>
      <c r="C62" s="284"/>
      <c r="D62" s="284"/>
      <c r="E62" s="284"/>
      <c r="F62" s="284"/>
      <c r="G62" s="284"/>
      <c r="H62" s="285" t="str">
        <f>IF($H$8="","",$H$8)</f>
        <v/>
      </c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61"/>
      <c r="AT62" s="61"/>
      <c r="AU62" s="286" t="str">
        <f>IF($AU$8="","",$AU$8)</f>
        <v>登録番号</v>
      </c>
      <c r="AV62" s="287"/>
      <c r="AW62" s="287"/>
      <c r="AX62" s="287"/>
      <c r="AY62" s="287"/>
      <c r="AZ62" s="288" t="str">
        <f>IF($AZ$8="","",$AZ$8)</f>
        <v>T</v>
      </c>
      <c r="BA62" s="288"/>
      <c r="BB62" s="288"/>
      <c r="BC62" s="288"/>
      <c r="BD62" s="288"/>
      <c r="BE62" s="288"/>
      <c r="BF62" s="288"/>
      <c r="BG62" s="288"/>
      <c r="BH62" s="288"/>
      <c r="BI62" s="288"/>
      <c r="BJ62" s="288"/>
      <c r="BK62" s="288"/>
      <c r="BL62" s="288"/>
      <c r="BM62" s="288"/>
      <c r="BN62" s="288"/>
      <c r="BO62" s="289"/>
    </row>
    <row r="63" spans="1:67" ht="10.5" customHeight="1" thickBot="1">
      <c r="A63" s="76"/>
      <c r="B63" s="76"/>
      <c r="C63" s="76"/>
      <c r="D63" s="76"/>
      <c r="E63" s="76"/>
      <c r="F63" s="76"/>
      <c r="G63" s="7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54"/>
      <c r="AA63" s="77"/>
      <c r="AB63" s="54"/>
      <c r="AC63" s="54"/>
      <c r="AD63" s="54"/>
      <c r="AE63" s="54"/>
      <c r="AF63" s="54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spans="1:67" ht="21.95" customHeight="1">
      <c r="A64" s="271" t="s">
        <v>80</v>
      </c>
      <c r="B64" s="272"/>
      <c r="C64" s="272"/>
      <c r="D64" s="272"/>
      <c r="E64" s="272"/>
      <c r="F64" s="272"/>
      <c r="G64" s="272"/>
      <c r="H64" s="127" t="s">
        <v>81</v>
      </c>
      <c r="I64" s="103"/>
      <c r="J64" s="103"/>
      <c r="K64" s="103"/>
      <c r="L64" s="103"/>
      <c r="M64" s="103"/>
      <c r="N64" s="103"/>
      <c r="O64" s="258" t="s">
        <v>82</v>
      </c>
      <c r="P64" s="134"/>
      <c r="Q64" s="134"/>
      <c r="R64" s="134"/>
      <c r="S64" s="95" t="str">
        <f>IF($S$10="","",$S$10)</f>
        <v/>
      </c>
      <c r="T64" s="78" t="s">
        <v>83</v>
      </c>
      <c r="U64" s="103" t="s">
        <v>84</v>
      </c>
      <c r="V64" s="103"/>
      <c r="W64" s="103"/>
      <c r="X64" s="103"/>
      <c r="Y64" s="103"/>
      <c r="Z64" s="103"/>
      <c r="AA64" s="103"/>
      <c r="AB64" s="273" t="s">
        <v>85</v>
      </c>
      <c r="AC64" s="253"/>
      <c r="AD64" s="253"/>
      <c r="AE64" s="253"/>
      <c r="AF64" s="253"/>
      <c r="AG64" s="253"/>
      <c r="AH64" s="274"/>
      <c r="AI64" s="275" t="s">
        <v>82</v>
      </c>
      <c r="AJ64" s="276"/>
      <c r="AK64" s="276"/>
      <c r="AL64" s="276"/>
      <c r="AM64" s="96" t="str">
        <f>IF($AM$10="","",$AM$10)</f>
        <v/>
      </c>
      <c r="AN64" s="79" t="s">
        <v>83</v>
      </c>
      <c r="AO64" s="252" t="s">
        <v>86</v>
      </c>
      <c r="AP64" s="253"/>
      <c r="AQ64" s="253"/>
      <c r="AR64" s="253"/>
      <c r="AS64" s="253"/>
      <c r="AT64" s="253"/>
      <c r="AU64" s="254"/>
      <c r="AV64" s="255" t="s">
        <v>87</v>
      </c>
      <c r="AW64" s="256"/>
      <c r="AX64" s="256"/>
      <c r="AY64" s="256"/>
      <c r="AZ64" s="256"/>
      <c r="BA64" s="256"/>
      <c r="BB64" s="257"/>
      <c r="BC64" s="258" t="s">
        <v>82</v>
      </c>
      <c r="BD64" s="134"/>
      <c r="BE64" s="134"/>
      <c r="BF64" s="134"/>
      <c r="BG64" s="95" t="str">
        <f>IF($BG$10="","",$BG$10)</f>
        <v/>
      </c>
      <c r="BH64" s="78" t="s">
        <v>83</v>
      </c>
      <c r="BI64" s="259" t="s">
        <v>86</v>
      </c>
      <c r="BJ64" s="256"/>
      <c r="BK64" s="256"/>
      <c r="BL64" s="256"/>
      <c r="BM64" s="256"/>
      <c r="BN64" s="256"/>
      <c r="BO64" s="260"/>
    </row>
    <row r="65" spans="1:67" ht="21.95" customHeight="1">
      <c r="A65" s="261" t="str">
        <f>$A$11</f>
        <v>当　 初</v>
      </c>
      <c r="B65" s="262"/>
      <c r="C65" s="262"/>
      <c r="D65" s="262"/>
      <c r="E65" s="262"/>
      <c r="F65" s="262"/>
      <c r="G65" s="262"/>
      <c r="H65" s="263" t="str">
        <f>H38</f>
        <v/>
      </c>
      <c r="I65" s="264"/>
      <c r="J65" s="264"/>
      <c r="K65" s="264"/>
      <c r="L65" s="264"/>
      <c r="M65" s="264"/>
      <c r="N65" s="264"/>
      <c r="O65" s="265" t="str">
        <f>O38</f>
        <v/>
      </c>
      <c r="P65" s="264"/>
      <c r="Q65" s="264"/>
      <c r="R65" s="264"/>
      <c r="S65" s="264"/>
      <c r="T65" s="266"/>
      <c r="U65" s="267" t="str">
        <f>U38</f>
        <v/>
      </c>
      <c r="V65" s="268"/>
      <c r="W65" s="268"/>
      <c r="X65" s="268"/>
      <c r="Y65" s="268"/>
      <c r="Z65" s="268"/>
      <c r="AA65" s="268"/>
      <c r="AB65" s="269" t="str">
        <f>AB38</f>
        <v/>
      </c>
      <c r="AC65" s="268"/>
      <c r="AD65" s="268"/>
      <c r="AE65" s="268"/>
      <c r="AF65" s="268"/>
      <c r="AG65" s="268"/>
      <c r="AH65" s="270"/>
      <c r="AI65" s="265" t="str">
        <f>AI38</f>
        <v/>
      </c>
      <c r="AJ65" s="264"/>
      <c r="AK65" s="264"/>
      <c r="AL65" s="264"/>
      <c r="AM65" s="264"/>
      <c r="AN65" s="266"/>
      <c r="AO65" s="267" t="str">
        <f>AO38</f>
        <v/>
      </c>
      <c r="AP65" s="268"/>
      <c r="AQ65" s="268"/>
      <c r="AR65" s="268"/>
      <c r="AS65" s="268"/>
      <c r="AT65" s="268"/>
      <c r="AU65" s="277"/>
      <c r="AV65" s="269" t="str">
        <f>AV38</f>
        <v/>
      </c>
      <c r="AW65" s="268"/>
      <c r="AX65" s="268"/>
      <c r="AY65" s="268"/>
      <c r="AZ65" s="268"/>
      <c r="BA65" s="268"/>
      <c r="BB65" s="270"/>
      <c r="BC65" s="265" t="str">
        <f>BC38</f>
        <v/>
      </c>
      <c r="BD65" s="264"/>
      <c r="BE65" s="264"/>
      <c r="BF65" s="264"/>
      <c r="BG65" s="264"/>
      <c r="BH65" s="266"/>
      <c r="BI65" s="267" t="str">
        <f>BI38</f>
        <v/>
      </c>
      <c r="BJ65" s="268"/>
      <c r="BK65" s="268"/>
      <c r="BL65" s="268"/>
      <c r="BM65" s="268"/>
      <c r="BN65" s="268"/>
      <c r="BO65" s="278"/>
    </row>
    <row r="66" spans="1:67" ht="21.95" customHeight="1">
      <c r="A66" s="246" t="str">
        <f>$A$12</f>
        <v>変　 更</v>
      </c>
      <c r="B66" s="247"/>
      <c r="C66" s="247"/>
      <c r="D66" s="247"/>
      <c r="E66" s="247"/>
      <c r="F66" s="247"/>
      <c r="G66" s="247"/>
      <c r="H66" s="248" t="str">
        <f>H39</f>
        <v/>
      </c>
      <c r="I66" s="235"/>
      <c r="J66" s="235"/>
      <c r="K66" s="235"/>
      <c r="L66" s="235"/>
      <c r="M66" s="235"/>
      <c r="N66" s="235"/>
      <c r="O66" s="234" t="str">
        <f>O39</f>
        <v/>
      </c>
      <c r="P66" s="235"/>
      <c r="Q66" s="235"/>
      <c r="R66" s="235"/>
      <c r="S66" s="235"/>
      <c r="T66" s="249"/>
      <c r="U66" s="235" t="str">
        <f>U39</f>
        <v/>
      </c>
      <c r="V66" s="235"/>
      <c r="W66" s="235"/>
      <c r="X66" s="235"/>
      <c r="Y66" s="235"/>
      <c r="Z66" s="235"/>
      <c r="AA66" s="235"/>
      <c r="AB66" s="250" t="str">
        <f>AB39</f>
        <v/>
      </c>
      <c r="AC66" s="235"/>
      <c r="AD66" s="235"/>
      <c r="AE66" s="235"/>
      <c r="AF66" s="235"/>
      <c r="AG66" s="235"/>
      <c r="AH66" s="249"/>
      <c r="AI66" s="234" t="str">
        <f>AI39</f>
        <v/>
      </c>
      <c r="AJ66" s="235"/>
      <c r="AK66" s="235"/>
      <c r="AL66" s="235"/>
      <c r="AM66" s="235"/>
      <c r="AN66" s="249"/>
      <c r="AO66" s="234" t="str">
        <f>AO39</f>
        <v/>
      </c>
      <c r="AP66" s="235"/>
      <c r="AQ66" s="235"/>
      <c r="AR66" s="235"/>
      <c r="AS66" s="235"/>
      <c r="AT66" s="235"/>
      <c r="AU66" s="251"/>
      <c r="AV66" s="250" t="str">
        <f>AV39</f>
        <v/>
      </c>
      <c r="AW66" s="235"/>
      <c r="AX66" s="235"/>
      <c r="AY66" s="235"/>
      <c r="AZ66" s="235"/>
      <c r="BA66" s="235"/>
      <c r="BB66" s="249"/>
      <c r="BC66" s="234" t="str">
        <f>BC39</f>
        <v/>
      </c>
      <c r="BD66" s="235"/>
      <c r="BE66" s="235"/>
      <c r="BF66" s="235"/>
      <c r="BG66" s="235"/>
      <c r="BH66" s="249"/>
      <c r="BI66" s="234" t="str">
        <f>BI39</f>
        <v/>
      </c>
      <c r="BJ66" s="235"/>
      <c r="BK66" s="235"/>
      <c r="BL66" s="235"/>
      <c r="BM66" s="235"/>
      <c r="BN66" s="235"/>
      <c r="BO66" s="236"/>
    </row>
    <row r="67" spans="1:67" ht="21.95" customHeight="1">
      <c r="A67" s="237" t="str">
        <f>IF($A$13="","",$A$13)</f>
        <v/>
      </c>
      <c r="B67" s="238"/>
      <c r="C67" s="238"/>
      <c r="D67" s="238"/>
      <c r="E67" s="238"/>
      <c r="F67" s="238"/>
      <c r="G67" s="238"/>
      <c r="H67" s="239" t="str">
        <f>H40</f>
        <v/>
      </c>
      <c r="I67" s="240"/>
      <c r="J67" s="240"/>
      <c r="K67" s="240"/>
      <c r="L67" s="240"/>
      <c r="M67" s="240"/>
      <c r="N67" s="240"/>
      <c r="O67" s="241" t="str">
        <f>O40</f>
        <v/>
      </c>
      <c r="P67" s="240"/>
      <c r="Q67" s="240"/>
      <c r="R67" s="240"/>
      <c r="S67" s="240"/>
      <c r="T67" s="242"/>
      <c r="U67" s="240" t="str">
        <f>U40</f>
        <v/>
      </c>
      <c r="V67" s="240"/>
      <c r="W67" s="240"/>
      <c r="X67" s="240"/>
      <c r="Y67" s="240"/>
      <c r="Z67" s="240"/>
      <c r="AA67" s="240"/>
      <c r="AB67" s="243" t="str">
        <f>AB40</f>
        <v/>
      </c>
      <c r="AC67" s="240"/>
      <c r="AD67" s="240"/>
      <c r="AE67" s="240"/>
      <c r="AF67" s="240"/>
      <c r="AG67" s="240"/>
      <c r="AH67" s="242"/>
      <c r="AI67" s="241" t="str">
        <f>AI40</f>
        <v/>
      </c>
      <c r="AJ67" s="240"/>
      <c r="AK67" s="240"/>
      <c r="AL67" s="240"/>
      <c r="AM67" s="240"/>
      <c r="AN67" s="242"/>
      <c r="AO67" s="241" t="str">
        <f>AO40</f>
        <v/>
      </c>
      <c r="AP67" s="240"/>
      <c r="AQ67" s="240"/>
      <c r="AR67" s="240"/>
      <c r="AS67" s="240"/>
      <c r="AT67" s="240"/>
      <c r="AU67" s="244"/>
      <c r="AV67" s="243" t="str">
        <f>AV40</f>
        <v/>
      </c>
      <c r="AW67" s="240"/>
      <c r="AX67" s="240"/>
      <c r="AY67" s="240"/>
      <c r="AZ67" s="240"/>
      <c r="BA67" s="240"/>
      <c r="BB67" s="242"/>
      <c r="BC67" s="241" t="str">
        <f>BC40</f>
        <v/>
      </c>
      <c r="BD67" s="240"/>
      <c r="BE67" s="240"/>
      <c r="BF67" s="240"/>
      <c r="BG67" s="240"/>
      <c r="BH67" s="242"/>
      <c r="BI67" s="241" t="str">
        <f>BI40</f>
        <v/>
      </c>
      <c r="BJ67" s="240"/>
      <c r="BK67" s="240"/>
      <c r="BL67" s="240"/>
      <c r="BM67" s="240"/>
      <c r="BN67" s="240"/>
      <c r="BO67" s="245"/>
    </row>
    <row r="68" spans="1:67" ht="21.95" customHeight="1" thickBot="1">
      <c r="A68" s="221" t="str">
        <f>$A$14</f>
        <v>合　 計</v>
      </c>
      <c r="B68" s="179"/>
      <c r="C68" s="179"/>
      <c r="D68" s="179"/>
      <c r="E68" s="179"/>
      <c r="F68" s="179"/>
      <c r="G68" s="179"/>
      <c r="H68" s="222" t="str">
        <f>H41</f>
        <v/>
      </c>
      <c r="I68" s="223"/>
      <c r="J68" s="223"/>
      <c r="K68" s="223"/>
      <c r="L68" s="223"/>
      <c r="M68" s="223"/>
      <c r="N68" s="223"/>
      <c r="O68" s="224" t="str">
        <f>O41</f>
        <v/>
      </c>
      <c r="P68" s="223"/>
      <c r="Q68" s="223"/>
      <c r="R68" s="223"/>
      <c r="S68" s="223"/>
      <c r="T68" s="225"/>
      <c r="U68" s="223" t="str">
        <f>U41</f>
        <v/>
      </c>
      <c r="V68" s="223"/>
      <c r="W68" s="223"/>
      <c r="X68" s="223"/>
      <c r="Y68" s="223"/>
      <c r="Z68" s="223"/>
      <c r="AA68" s="223"/>
      <c r="AB68" s="226" t="str">
        <f>AB41</f>
        <v/>
      </c>
      <c r="AC68" s="227"/>
      <c r="AD68" s="227"/>
      <c r="AE68" s="227"/>
      <c r="AF68" s="227"/>
      <c r="AG68" s="227"/>
      <c r="AH68" s="228"/>
      <c r="AI68" s="229" t="str">
        <f>AI41</f>
        <v/>
      </c>
      <c r="AJ68" s="227"/>
      <c r="AK68" s="227"/>
      <c r="AL68" s="227"/>
      <c r="AM68" s="227"/>
      <c r="AN68" s="228"/>
      <c r="AO68" s="229" t="str">
        <f>AO41</f>
        <v/>
      </c>
      <c r="AP68" s="227"/>
      <c r="AQ68" s="227"/>
      <c r="AR68" s="227"/>
      <c r="AS68" s="227"/>
      <c r="AT68" s="227"/>
      <c r="AU68" s="230"/>
      <c r="AV68" s="231" t="str">
        <f>AV41</f>
        <v/>
      </c>
      <c r="AW68" s="232"/>
      <c r="AX68" s="232"/>
      <c r="AY68" s="232"/>
      <c r="AZ68" s="232"/>
      <c r="BA68" s="232"/>
      <c r="BB68" s="233"/>
      <c r="BC68" s="201" t="str">
        <f>BC41</f>
        <v/>
      </c>
      <c r="BD68" s="201"/>
      <c r="BE68" s="201"/>
      <c r="BF68" s="201"/>
      <c r="BG68" s="201"/>
      <c r="BH68" s="201"/>
      <c r="BI68" s="201" t="str">
        <f>BI41</f>
        <v/>
      </c>
      <c r="BJ68" s="201"/>
      <c r="BK68" s="201"/>
      <c r="BL68" s="201"/>
      <c r="BM68" s="201"/>
      <c r="BN68" s="201"/>
      <c r="BO68" s="202"/>
    </row>
    <row r="69" spans="1:67" ht="12" customHeight="1">
      <c r="A69" s="81"/>
      <c r="B69" s="81"/>
      <c r="C69" s="81"/>
      <c r="D69" s="81"/>
      <c r="E69" s="81"/>
      <c r="F69" s="81"/>
      <c r="G69" s="81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</row>
    <row r="70" spans="1:67" ht="20.100000000000001" customHeight="1">
      <c r="A70" s="203" t="s">
        <v>94</v>
      </c>
      <c r="B70" s="204"/>
      <c r="C70" s="204"/>
      <c r="D70" s="204"/>
      <c r="E70" s="205"/>
      <c r="F70" s="205"/>
      <c r="G70" s="206"/>
      <c r="H70" s="207" t="s">
        <v>95</v>
      </c>
      <c r="I70" s="208"/>
      <c r="J70" s="208"/>
      <c r="K70" s="208"/>
      <c r="L70" s="209"/>
      <c r="M70" s="209"/>
      <c r="N70" s="209"/>
      <c r="O70" s="210"/>
      <c r="P70" s="211"/>
      <c r="Q70" s="211"/>
      <c r="R70" s="211"/>
      <c r="S70" s="211"/>
      <c r="T70" s="211"/>
      <c r="U70" s="211"/>
      <c r="V70" s="212"/>
      <c r="W70" s="207" t="s">
        <v>96</v>
      </c>
      <c r="X70" s="208"/>
      <c r="Y70" s="208"/>
      <c r="Z70" s="208"/>
      <c r="AA70" s="209"/>
      <c r="AB70" s="209"/>
      <c r="AC70" s="209"/>
      <c r="AD70" s="213"/>
      <c r="AE70" s="214"/>
      <c r="AF70" s="214"/>
      <c r="AG70" s="214"/>
      <c r="AH70" s="214"/>
      <c r="AI70" s="214"/>
      <c r="AJ70" s="214"/>
      <c r="AK70" s="215"/>
      <c r="AL70" s="216" t="s">
        <v>97</v>
      </c>
      <c r="AM70" s="217"/>
      <c r="AN70" s="217"/>
      <c r="AO70" s="217"/>
      <c r="AP70" s="217"/>
      <c r="AQ70" s="217"/>
      <c r="AR70" s="218"/>
      <c r="AS70" s="213"/>
      <c r="AT70" s="214"/>
      <c r="AU70" s="214"/>
      <c r="AV70" s="214"/>
      <c r="AW70" s="214"/>
      <c r="AX70" s="214"/>
      <c r="AY70" s="214"/>
      <c r="AZ70" s="215"/>
      <c r="BA70" s="216" t="s">
        <v>98</v>
      </c>
      <c r="BB70" s="217"/>
      <c r="BC70" s="217"/>
      <c r="BD70" s="217"/>
      <c r="BE70" s="217"/>
      <c r="BF70" s="217"/>
      <c r="BG70" s="218"/>
      <c r="BH70" s="219"/>
      <c r="BI70" s="217"/>
      <c r="BJ70" s="217"/>
      <c r="BK70" s="217"/>
      <c r="BL70" s="217"/>
      <c r="BM70" s="217"/>
      <c r="BN70" s="217"/>
      <c r="BO70" s="220"/>
    </row>
    <row r="71" spans="1:67" ht="15" customHeight="1">
      <c r="A71" s="76"/>
      <c r="B71" s="76"/>
      <c r="C71" s="76"/>
      <c r="D71" s="76"/>
      <c r="E71" s="76"/>
      <c r="F71" s="81"/>
      <c r="G71" s="81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6"/>
      <c r="AE71" s="86"/>
      <c r="AF71" s="86"/>
      <c r="AG71" s="86"/>
      <c r="AH71" s="86"/>
      <c r="AI71" s="86"/>
      <c r="AJ71" s="86"/>
      <c r="AK71" s="86"/>
      <c r="AL71" s="85"/>
      <c r="AM71" s="85"/>
      <c r="AN71" s="85"/>
      <c r="AO71" s="85"/>
      <c r="AP71" s="85"/>
      <c r="AQ71" s="85"/>
      <c r="AR71" s="85"/>
      <c r="AS71" s="86"/>
      <c r="AT71" s="86"/>
      <c r="AU71" s="86"/>
      <c r="AV71" s="86"/>
      <c r="AW71" s="86"/>
      <c r="AX71" s="86"/>
      <c r="AY71" s="86"/>
      <c r="AZ71" s="86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</row>
    <row r="72" spans="1:67" ht="18" customHeight="1">
      <c r="A72" s="178" t="s">
        <v>91</v>
      </c>
      <c r="B72" s="178"/>
      <c r="C72" s="178"/>
      <c r="D72" s="178"/>
      <c r="E72" s="178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</row>
    <row r="73" spans="1:67" ht="24.95" customHeight="1">
      <c r="A73" s="127" t="s">
        <v>55</v>
      </c>
      <c r="B73" s="103"/>
      <c r="C73" s="103"/>
      <c r="D73" s="103"/>
      <c r="E73" s="103"/>
      <c r="F73" s="103"/>
      <c r="G73" s="103"/>
      <c r="H73" s="102" t="s">
        <v>56</v>
      </c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28"/>
      <c r="AB73" s="102" t="s">
        <v>57</v>
      </c>
      <c r="AC73" s="103"/>
      <c r="AD73" s="103"/>
      <c r="AE73" s="103"/>
      <c r="AF73" s="128"/>
      <c r="AG73" s="88"/>
      <c r="AH73" s="88" t="s">
        <v>58</v>
      </c>
      <c r="AI73" s="88"/>
      <c r="AJ73" s="102" t="s">
        <v>59</v>
      </c>
      <c r="AK73" s="103"/>
      <c r="AL73" s="103"/>
      <c r="AM73" s="103"/>
      <c r="AN73" s="103"/>
      <c r="AO73" s="103"/>
      <c r="AP73" s="128"/>
      <c r="AQ73" s="180" t="s">
        <v>60</v>
      </c>
      <c r="AR73" s="181"/>
      <c r="AS73" s="181"/>
      <c r="AT73" s="181"/>
      <c r="AU73" s="181"/>
      <c r="AV73" s="181"/>
      <c r="AW73" s="181"/>
      <c r="AX73" s="181"/>
      <c r="AY73" s="182"/>
      <c r="AZ73" s="102" t="s">
        <v>38</v>
      </c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83"/>
    </row>
    <row r="74" spans="1:67" ht="24.95" customHeight="1">
      <c r="A74" s="184" t="str">
        <f>A45</f>
        <v/>
      </c>
      <c r="B74" s="185"/>
      <c r="C74" s="185"/>
      <c r="D74" s="185"/>
      <c r="E74" s="185"/>
      <c r="F74" s="185"/>
      <c r="G74" s="185"/>
      <c r="H74" s="186" t="str">
        <f t="shared" ref="H74:H80" si="7">" "&amp;H18</f>
        <v xml:space="preserve"> </v>
      </c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8"/>
      <c r="AB74" s="189" t="str">
        <f>AB45</f>
        <v/>
      </c>
      <c r="AC74" s="190"/>
      <c r="AD74" s="190"/>
      <c r="AE74" s="190"/>
      <c r="AF74" s="191"/>
      <c r="AG74" s="192" t="str">
        <f>AG45</f>
        <v/>
      </c>
      <c r="AH74" s="192"/>
      <c r="AI74" s="192"/>
      <c r="AJ74" s="193" t="str">
        <f>AJ45</f>
        <v/>
      </c>
      <c r="AK74" s="194"/>
      <c r="AL74" s="194"/>
      <c r="AM74" s="194"/>
      <c r="AN74" s="194"/>
      <c r="AO74" s="194"/>
      <c r="AP74" s="195"/>
      <c r="AQ74" s="193" t="str">
        <f>AQ45</f>
        <v/>
      </c>
      <c r="AR74" s="194"/>
      <c r="AS74" s="194"/>
      <c r="AT74" s="194"/>
      <c r="AU74" s="194"/>
      <c r="AV74" s="194"/>
      <c r="AW74" s="194"/>
      <c r="AX74" s="194"/>
      <c r="AY74" s="195"/>
      <c r="AZ74" s="196" t="str">
        <f t="shared" ref="AZ74:AZ80" si="8">AZ45</f>
        <v/>
      </c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8"/>
      <c r="BL74" s="199"/>
      <c r="BM74" s="199"/>
      <c r="BN74" s="199"/>
      <c r="BO74" s="200"/>
    </row>
    <row r="75" spans="1:67" ht="24.95" customHeight="1">
      <c r="A75" s="149" t="str">
        <f t="shared" ref="A75:A80" si="9">A46</f>
        <v/>
      </c>
      <c r="B75" s="150"/>
      <c r="C75" s="150"/>
      <c r="D75" s="150"/>
      <c r="E75" s="150"/>
      <c r="F75" s="150"/>
      <c r="G75" s="150"/>
      <c r="H75" s="164" t="str">
        <f t="shared" si="7"/>
        <v xml:space="preserve"> </v>
      </c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6"/>
      <c r="AB75" s="167" t="str">
        <f t="shared" ref="AB75:AB80" si="10">AB46</f>
        <v/>
      </c>
      <c r="AC75" s="168"/>
      <c r="AD75" s="168"/>
      <c r="AE75" s="168"/>
      <c r="AF75" s="169"/>
      <c r="AG75" s="170" t="str">
        <f t="shared" ref="AG75:AG80" si="11">AG46</f>
        <v/>
      </c>
      <c r="AH75" s="170"/>
      <c r="AI75" s="170"/>
      <c r="AJ75" s="171" t="str">
        <f t="shared" ref="AJ75:AJ80" si="12">AJ46</f>
        <v/>
      </c>
      <c r="AK75" s="172"/>
      <c r="AL75" s="172"/>
      <c r="AM75" s="172"/>
      <c r="AN75" s="172"/>
      <c r="AO75" s="172"/>
      <c r="AP75" s="173"/>
      <c r="AQ75" s="171" t="str">
        <f t="shared" ref="AQ75:AQ80" si="13">AQ46</f>
        <v/>
      </c>
      <c r="AR75" s="172"/>
      <c r="AS75" s="172"/>
      <c r="AT75" s="172"/>
      <c r="AU75" s="172"/>
      <c r="AV75" s="172"/>
      <c r="AW75" s="172"/>
      <c r="AX75" s="172"/>
      <c r="AY75" s="173"/>
      <c r="AZ75" s="144" t="str">
        <f t="shared" si="8"/>
        <v/>
      </c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6"/>
      <c r="BL75" s="176"/>
      <c r="BM75" s="176"/>
      <c r="BN75" s="176"/>
      <c r="BO75" s="177"/>
    </row>
    <row r="76" spans="1:67" ht="24.95" customHeight="1">
      <c r="A76" s="149" t="str">
        <f t="shared" si="9"/>
        <v/>
      </c>
      <c r="B76" s="150"/>
      <c r="C76" s="150"/>
      <c r="D76" s="150"/>
      <c r="E76" s="150"/>
      <c r="F76" s="150"/>
      <c r="G76" s="150"/>
      <c r="H76" s="164" t="str">
        <f t="shared" si="7"/>
        <v xml:space="preserve"> </v>
      </c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6"/>
      <c r="AB76" s="167" t="str">
        <f t="shared" si="10"/>
        <v/>
      </c>
      <c r="AC76" s="168"/>
      <c r="AD76" s="168"/>
      <c r="AE76" s="168"/>
      <c r="AF76" s="169"/>
      <c r="AG76" s="170" t="str">
        <f t="shared" si="11"/>
        <v/>
      </c>
      <c r="AH76" s="170"/>
      <c r="AI76" s="170"/>
      <c r="AJ76" s="171" t="str">
        <f t="shared" si="12"/>
        <v/>
      </c>
      <c r="AK76" s="172"/>
      <c r="AL76" s="172"/>
      <c r="AM76" s="172"/>
      <c r="AN76" s="172"/>
      <c r="AO76" s="172"/>
      <c r="AP76" s="173"/>
      <c r="AQ76" s="171" t="str">
        <f t="shared" si="13"/>
        <v/>
      </c>
      <c r="AR76" s="172"/>
      <c r="AS76" s="172"/>
      <c r="AT76" s="172"/>
      <c r="AU76" s="172"/>
      <c r="AV76" s="172"/>
      <c r="AW76" s="172"/>
      <c r="AX76" s="172"/>
      <c r="AY76" s="173"/>
      <c r="AZ76" s="144" t="str">
        <f t="shared" si="8"/>
        <v/>
      </c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6"/>
      <c r="BL76" s="176"/>
      <c r="BM76" s="176"/>
      <c r="BN76" s="176"/>
      <c r="BO76" s="177"/>
    </row>
    <row r="77" spans="1:67" ht="24.95" customHeight="1">
      <c r="A77" s="149" t="str">
        <f t="shared" si="9"/>
        <v/>
      </c>
      <c r="B77" s="150"/>
      <c r="C77" s="150"/>
      <c r="D77" s="150"/>
      <c r="E77" s="150"/>
      <c r="F77" s="150"/>
      <c r="G77" s="150"/>
      <c r="H77" s="164" t="str">
        <f t="shared" si="7"/>
        <v xml:space="preserve"> </v>
      </c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6"/>
      <c r="AB77" s="167" t="str">
        <f t="shared" si="10"/>
        <v/>
      </c>
      <c r="AC77" s="168"/>
      <c r="AD77" s="168"/>
      <c r="AE77" s="168"/>
      <c r="AF77" s="169"/>
      <c r="AG77" s="170" t="str">
        <f t="shared" si="11"/>
        <v/>
      </c>
      <c r="AH77" s="170"/>
      <c r="AI77" s="170"/>
      <c r="AJ77" s="171" t="str">
        <f t="shared" si="12"/>
        <v/>
      </c>
      <c r="AK77" s="172"/>
      <c r="AL77" s="172"/>
      <c r="AM77" s="172"/>
      <c r="AN77" s="172"/>
      <c r="AO77" s="172"/>
      <c r="AP77" s="173"/>
      <c r="AQ77" s="171" t="str">
        <f t="shared" si="13"/>
        <v/>
      </c>
      <c r="AR77" s="172"/>
      <c r="AS77" s="172"/>
      <c r="AT77" s="172"/>
      <c r="AU77" s="172"/>
      <c r="AV77" s="172"/>
      <c r="AW77" s="172"/>
      <c r="AX77" s="172"/>
      <c r="AY77" s="173"/>
      <c r="AZ77" s="144" t="str">
        <f t="shared" si="8"/>
        <v/>
      </c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6"/>
      <c r="BL77" s="176"/>
      <c r="BM77" s="176"/>
      <c r="BN77" s="176"/>
      <c r="BO77" s="177"/>
    </row>
    <row r="78" spans="1:67" ht="24.95" customHeight="1">
      <c r="A78" s="149" t="str">
        <f t="shared" si="9"/>
        <v/>
      </c>
      <c r="B78" s="150"/>
      <c r="C78" s="150"/>
      <c r="D78" s="150"/>
      <c r="E78" s="150"/>
      <c r="F78" s="150"/>
      <c r="G78" s="150"/>
      <c r="H78" s="164" t="str">
        <f t="shared" si="7"/>
        <v xml:space="preserve"> </v>
      </c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6"/>
      <c r="AB78" s="167" t="str">
        <f t="shared" si="10"/>
        <v/>
      </c>
      <c r="AC78" s="168"/>
      <c r="AD78" s="168"/>
      <c r="AE78" s="168"/>
      <c r="AF78" s="169"/>
      <c r="AG78" s="170" t="str">
        <f t="shared" si="11"/>
        <v/>
      </c>
      <c r="AH78" s="170"/>
      <c r="AI78" s="170"/>
      <c r="AJ78" s="171" t="str">
        <f t="shared" si="12"/>
        <v/>
      </c>
      <c r="AK78" s="172"/>
      <c r="AL78" s="172"/>
      <c r="AM78" s="172"/>
      <c r="AN78" s="172"/>
      <c r="AO78" s="172"/>
      <c r="AP78" s="173"/>
      <c r="AQ78" s="171" t="str">
        <f t="shared" si="13"/>
        <v/>
      </c>
      <c r="AR78" s="172"/>
      <c r="AS78" s="172"/>
      <c r="AT78" s="172"/>
      <c r="AU78" s="172"/>
      <c r="AV78" s="172"/>
      <c r="AW78" s="172"/>
      <c r="AX78" s="172"/>
      <c r="AY78" s="173"/>
      <c r="AZ78" s="144" t="str">
        <f t="shared" si="8"/>
        <v/>
      </c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6"/>
      <c r="BL78" s="147"/>
      <c r="BM78" s="147"/>
      <c r="BN78" s="147"/>
      <c r="BO78" s="148"/>
    </row>
    <row r="79" spans="1:67" ht="24.95" customHeight="1">
      <c r="A79" s="149" t="str">
        <f t="shared" si="9"/>
        <v/>
      </c>
      <c r="B79" s="150"/>
      <c r="C79" s="150"/>
      <c r="D79" s="150"/>
      <c r="E79" s="150"/>
      <c r="F79" s="150"/>
      <c r="G79" s="150"/>
      <c r="H79" s="164" t="str">
        <f t="shared" si="7"/>
        <v xml:space="preserve"> </v>
      </c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6"/>
      <c r="AB79" s="167" t="str">
        <f t="shared" si="10"/>
        <v/>
      </c>
      <c r="AC79" s="168"/>
      <c r="AD79" s="168"/>
      <c r="AE79" s="168"/>
      <c r="AF79" s="169"/>
      <c r="AG79" s="170" t="str">
        <f t="shared" si="11"/>
        <v/>
      </c>
      <c r="AH79" s="170"/>
      <c r="AI79" s="170"/>
      <c r="AJ79" s="171" t="str">
        <f t="shared" si="12"/>
        <v/>
      </c>
      <c r="AK79" s="172"/>
      <c r="AL79" s="172"/>
      <c r="AM79" s="172"/>
      <c r="AN79" s="172"/>
      <c r="AO79" s="172"/>
      <c r="AP79" s="173"/>
      <c r="AQ79" s="171" t="str">
        <f t="shared" si="13"/>
        <v/>
      </c>
      <c r="AR79" s="172"/>
      <c r="AS79" s="172"/>
      <c r="AT79" s="172"/>
      <c r="AU79" s="172"/>
      <c r="AV79" s="172"/>
      <c r="AW79" s="172"/>
      <c r="AX79" s="172"/>
      <c r="AY79" s="173"/>
      <c r="AZ79" s="144" t="str">
        <f t="shared" si="8"/>
        <v/>
      </c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6"/>
      <c r="BL79" s="147"/>
      <c r="BM79" s="147"/>
      <c r="BN79" s="147"/>
      <c r="BO79" s="148"/>
    </row>
    <row r="80" spans="1:67" ht="24.95" customHeight="1">
      <c r="A80" s="149" t="str">
        <f t="shared" si="9"/>
        <v/>
      </c>
      <c r="B80" s="150"/>
      <c r="C80" s="150"/>
      <c r="D80" s="150"/>
      <c r="E80" s="150"/>
      <c r="F80" s="150"/>
      <c r="G80" s="150"/>
      <c r="H80" s="151" t="str">
        <f t="shared" si="7"/>
        <v xml:space="preserve"> </v>
      </c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3"/>
      <c r="AB80" s="154" t="str">
        <f t="shared" si="10"/>
        <v/>
      </c>
      <c r="AC80" s="155"/>
      <c r="AD80" s="155"/>
      <c r="AE80" s="155"/>
      <c r="AF80" s="156"/>
      <c r="AG80" s="157" t="str">
        <f t="shared" si="11"/>
        <v/>
      </c>
      <c r="AH80" s="157"/>
      <c r="AI80" s="157"/>
      <c r="AJ80" s="158" t="str">
        <f t="shared" si="12"/>
        <v/>
      </c>
      <c r="AK80" s="159"/>
      <c r="AL80" s="159"/>
      <c r="AM80" s="159"/>
      <c r="AN80" s="159"/>
      <c r="AO80" s="159"/>
      <c r="AP80" s="160"/>
      <c r="AQ80" s="158" t="str">
        <f t="shared" si="13"/>
        <v/>
      </c>
      <c r="AR80" s="159"/>
      <c r="AS80" s="159"/>
      <c r="AT80" s="159"/>
      <c r="AU80" s="159"/>
      <c r="AV80" s="159"/>
      <c r="AW80" s="159"/>
      <c r="AX80" s="159"/>
      <c r="AY80" s="160"/>
      <c r="AZ80" s="161" t="str">
        <f t="shared" si="8"/>
        <v/>
      </c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3"/>
      <c r="BL80" s="174"/>
      <c r="BM80" s="174"/>
      <c r="BN80" s="174"/>
      <c r="BO80" s="175"/>
    </row>
    <row r="81" spans="1:67" ht="24.95" customHeight="1">
      <c r="A81" s="127" t="s">
        <v>61</v>
      </c>
      <c r="B81" s="103"/>
      <c r="C81" s="103"/>
      <c r="D81" s="103"/>
      <c r="E81" s="103"/>
      <c r="F81" s="103"/>
      <c r="G81" s="128"/>
      <c r="H81" s="129" t="str">
        <f>H52</f>
        <v/>
      </c>
      <c r="I81" s="130"/>
      <c r="J81" s="130"/>
      <c r="K81" s="130"/>
      <c r="L81" s="130"/>
      <c r="M81" s="130"/>
      <c r="N81" s="130"/>
      <c r="O81" s="130"/>
      <c r="P81" s="130"/>
      <c r="Q81" s="130"/>
      <c r="R81" s="131" t="s">
        <v>92</v>
      </c>
      <c r="S81" s="132"/>
      <c r="T81" s="132"/>
      <c r="U81" s="132"/>
      <c r="V81" s="132"/>
      <c r="W81" s="133" t="str">
        <f>$W$25</f>
        <v/>
      </c>
      <c r="X81" s="133"/>
      <c r="Y81" s="134" t="s">
        <v>63</v>
      </c>
      <c r="Z81" s="134"/>
      <c r="AA81" s="135" t="str">
        <f>AA52</f>
        <v/>
      </c>
      <c r="AB81" s="136"/>
      <c r="AC81" s="136"/>
      <c r="AD81" s="136"/>
      <c r="AE81" s="136"/>
      <c r="AF81" s="136"/>
      <c r="AG81" s="136"/>
      <c r="AH81" s="136"/>
      <c r="AI81" s="137"/>
      <c r="AJ81" s="103" t="s">
        <v>37</v>
      </c>
      <c r="AK81" s="103"/>
      <c r="AL81" s="103"/>
      <c r="AM81" s="103"/>
      <c r="AN81" s="103"/>
      <c r="AO81" s="103"/>
      <c r="AP81" s="128"/>
      <c r="AQ81" s="138" t="str">
        <f>AQ52</f>
        <v/>
      </c>
      <c r="AR81" s="139"/>
      <c r="AS81" s="139"/>
      <c r="AT81" s="139"/>
      <c r="AU81" s="139"/>
      <c r="AV81" s="139"/>
      <c r="AW81" s="139"/>
      <c r="AX81" s="139"/>
      <c r="AY81" s="140"/>
      <c r="AZ81" s="102" t="s">
        <v>65</v>
      </c>
      <c r="BA81" s="103"/>
      <c r="BB81" s="103"/>
      <c r="BC81" s="103"/>
      <c r="BD81" s="103"/>
      <c r="BE81" s="103"/>
      <c r="BF81" s="104" t="str">
        <f>BF52</f>
        <v/>
      </c>
      <c r="BG81" s="105"/>
      <c r="BH81" s="105"/>
      <c r="BI81" s="105"/>
      <c r="BJ81" s="103" t="s">
        <v>24</v>
      </c>
      <c r="BK81" s="103"/>
      <c r="BL81" s="106" t="str">
        <f>BL52</f>
        <v/>
      </c>
      <c r="BM81" s="105"/>
      <c r="BN81" s="105"/>
      <c r="BO81" s="107"/>
    </row>
    <row r="82" spans="1:67" ht="23.25" customHeight="1">
      <c r="A82" s="108"/>
      <c r="B82" s="108"/>
      <c r="C82" s="108"/>
      <c r="D82" s="108"/>
      <c r="E82" s="108"/>
      <c r="F82" s="108"/>
      <c r="G82" s="108"/>
      <c r="H82" s="109" t="s">
        <v>66</v>
      </c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10"/>
      <c r="AZ82" s="111" t="s">
        <v>67</v>
      </c>
      <c r="BA82" s="112"/>
      <c r="BB82" s="112"/>
      <c r="BC82" s="113"/>
      <c r="BD82" s="117"/>
      <c r="BE82" s="112"/>
      <c r="BF82" s="112"/>
      <c r="BG82" s="112"/>
      <c r="BH82" s="120"/>
      <c r="BI82" s="108"/>
      <c r="BJ82" s="108"/>
      <c r="BK82" s="121"/>
      <c r="BL82" s="125"/>
      <c r="BM82" s="108"/>
      <c r="BN82" s="108"/>
      <c r="BO82" s="121"/>
    </row>
    <row r="83" spans="1:67" ht="23.25" customHeight="1">
      <c r="A83" s="141"/>
      <c r="B83" s="141"/>
      <c r="C83" s="141"/>
      <c r="D83" s="141"/>
      <c r="E83" s="141"/>
      <c r="F83" s="141"/>
      <c r="G83" s="141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3"/>
      <c r="AZ83" s="114"/>
      <c r="BA83" s="115"/>
      <c r="BB83" s="115"/>
      <c r="BC83" s="116"/>
      <c r="BD83" s="118"/>
      <c r="BE83" s="119"/>
      <c r="BF83" s="119"/>
      <c r="BG83" s="119"/>
      <c r="BH83" s="122"/>
      <c r="BI83" s="123"/>
      <c r="BJ83" s="123"/>
      <c r="BK83" s="124"/>
      <c r="BL83" s="126"/>
      <c r="BM83" s="123"/>
      <c r="BN83" s="123"/>
      <c r="BO83" s="124"/>
    </row>
  </sheetData>
  <sheetProtection algorithmName="SHA-512" hashValue="Q3iozARPNUhiUeT4xAkjSxqp7ShWcIXcPzgMUd0pVUYIx2GfxPDn+1oq2y0q33XvijVygA9zp+XMjZ32tH39aw==" saltValue="EurZRF268tom6NRhSK4B/Q==" spinCount="100000" sheet="1" objects="1" scenarios="1"/>
  <mergeCells count="481">
    <mergeCell ref="BI1:BO1"/>
    <mergeCell ref="U2:AR4"/>
    <mergeCell ref="AU3:AY3"/>
    <mergeCell ref="AZ3:BO3"/>
    <mergeCell ref="A4:S5"/>
    <mergeCell ref="AU4:AY4"/>
    <mergeCell ref="AZ4:BO4"/>
    <mergeCell ref="AU5:AY6"/>
    <mergeCell ref="AZ5:BO6"/>
    <mergeCell ref="AU7:AY7"/>
    <mergeCell ref="AZ7:BC7"/>
    <mergeCell ref="BE7:BG7"/>
    <mergeCell ref="BI7:BL7"/>
    <mergeCell ref="BM7:BO7"/>
    <mergeCell ref="A8:G8"/>
    <mergeCell ref="H8:AR8"/>
    <mergeCell ref="AU8:AY8"/>
    <mergeCell ref="AZ8:BO8"/>
    <mergeCell ref="A9:BO9"/>
    <mergeCell ref="A10:G10"/>
    <mergeCell ref="H10:N10"/>
    <mergeCell ref="O10:R10"/>
    <mergeCell ref="U10:AA10"/>
    <mergeCell ref="AB10:AH10"/>
    <mergeCell ref="AI10:AL10"/>
    <mergeCell ref="AO10:AU10"/>
    <mergeCell ref="AV10:BB10"/>
    <mergeCell ref="BC10:BF10"/>
    <mergeCell ref="BI10:BO10"/>
    <mergeCell ref="AO13:AU13"/>
    <mergeCell ref="AV13:BB13"/>
    <mergeCell ref="BC13:BH13"/>
    <mergeCell ref="BI11:BO11"/>
    <mergeCell ref="A12:G12"/>
    <mergeCell ref="H12:N12"/>
    <mergeCell ref="O12:T12"/>
    <mergeCell ref="U12:AA12"/>
    <mergeCell ref="AB12:AH12"/>
    <mergeCell ref="AI12:AN12"/>
    <mergeCell ref="AO12:AU12"/>
    <mergeCell ref="AV12:BB12"/>
    <mergeCell ref="BC12:BH12"/>
    <mergeCell ref="BI12:BO12"/>
    <mergeCell ref="A11:G11"/>
    <mergeCell ref="H11:N11"/>
    <mergeCell ref="O11:T11"/>
    <mergeCell ref="U11:AA11"/>
    <mergeCell ref="AB11:AH11"/>
    <mergeCell ref="AI11:AN11"/>
    <mergeCell ref="AO11:AU11"/>
    <mergeCell ref="AV11:BB11"/>
    <mergeCell ref="BC11:BH11"/>
    <mergeCell ref="BI14:BO14"/>
    <mergeCell ref="A16:G16"/>
    <mergeCell ref="A17:G17"/>
    <mergeCell ref="H17:AA17"/>
    <mergeCell ref="AB17:AF17"/>
    <mergeCell ref="AJ17:AP17"/>
    <mergeCell ref="AQ17:AY17"/>
    <mergeCell ref="AZ17:BO17"/>
    <mergeCell ref="BI13:BO13"/>
    <mergeCell ref="A14:G14"/>
    <mergeCell ref="H14:N14"/>
    <mergeCell ref="O14:T14"/>
    <mergeCell ref="U14:AA14"/>
    <mergeCell ref="AB14:AH14"/>
    <mergeCell ref="AI14:AN14"/>
    <mergeCell ref="AO14:AU14"/>
    <mergeCell ref="AV14:BB14"/>
    <mergeCell ref="BC14:BH14"/>
    <mergeCell ref="A13:G13"/>
    <mergeCell ref="H13:N13"/>
    <mergeCell ref="O13:T13"/>
    <mergeCell ref="U13:AA13"/>
    <mergeCell ref="AB13:AH13"/>
    <mergeCell ref="AI13:AN13"/>
    <mergeCell ref="AZ18:BK18"/>
    <mergeCell ref="BL18:BM18"/>
    <mergeCell ref="BN18:BO18"/>
    <mergeCell ref="A19:G19"/>
    <mergeCell ref="H19:AA19"/>
    <mergeCell ref="AB19:AF19"/>
    <mergeCell ref="AG19:AI19"/>
    <mergeCell ref="AJ19:AP19"/>
    <mergeCell ref="AQ19:AY19"/>
    <mergeCell ref="AZ19:BK19"/>
    <mergeCell ref="A18:G18"/>
    <mergeCell ref="H18:AA18"/>
    <mergeCell ref="AB18:AF18"/>
    <mergeCell ref="AG18:AI18"/>
    <mergeCell ref="AJ18:AP18"/>
    <mergeCell ref="AQ18:AY18"/>
    <mergeCell ref="BL19:BM19"/>
    <mergeCell ref="BN19:BO19"/>
    <mergeCell ref="A20:G20"/>
    <mergeCell ref="H20:AA20"/>
    <mergeCell ref="AB20:AF20"/>
    <mergeCell ref="AG20:AI20"/>
    <mergeCell ref="AJ20:AP20"/>
    <mergeCell ref="AQ20:AY20"/>
    <mergeCell ref="AZ20:BK20"/>
    <mergeCell ref="BL20:BM20"/>
    <mergeCell ref="BN20:BO20"/>
    <mergeCell ref="A21:G21"/>
    <mergeCell ref="H21:AA21"/>
    <mergeCell ref="AB21:AF21"/>
    <mergeCell ref="AG21:AI21"/>
    <mergeCell ref="AJ21:AP21"/>
    <mergeCell ref="AQ21:AY21"/>
    <mergeCell ref="AZ21:BK21"/>
    <mergeCell ref="BL21:BM21"/>
    <mergeCell ref="BN21:BO21"/>
    <mergeCell ref="AZ22:BK22"/>
    <mergeCell ref="BL22:BM22"/>
    <mergeCell ref="BN22:BO22"/>
    <mergeCell ref="A23:G23"/>
    <mergeCell ref="H23:AA23"/>
    <mergeCell ref="AB23:AF23"/>
    <mergeCell ref="AG23:AI23"/>
    <mergeCell ref="AJ23:AP23"/>
    <mergeCell ref="AQ23:AY23"/>
    <mergeCell ref="AZ23:BK23"/>
    <mergeCell ref="A22:G22"/>
    <mergeCell ref="H22:AA22"/>
    <mergeCell ref="AB22:AF22"/>
    <mergeCell ref="AG22:AI22"/>
    <mergeCell ref="AJ22:AP22"/>
    <mergeCell ref="AQ22:AY22"/>
    <mergeCell ref="BL23:BM23"/>
    <mergeCell ref="BN23:BO23"/>
    <mergeCell ref="A24:G24"/>
    <mergeCell ref="H24:AA24"/>
    <mergeCell ref="AB24:AF24"/>
    <mergeCell ref="AG24:AI24"/>
    <mergeCell ref="AJ24:AP24"/>
    <mergeCell ref="AQ24:AY24"/>
    <mergeCell ref="AZ24:BK24"/>
    <mergeCell ref="BL24:BM24"/>
    <mergeCell ref="BN24:BO24"/>
    <mergeCell ref="BF25:BI25"/>
    <mergeCell ref="BJ25:BK25"/>
    <mergeCell ref="BL25:BO25"/>
    <mergeCell ref="A26:G26"/>
    <mergeCell ref="H26:AY26"/>
    <mergeCell ref="AZ26:BC27"/>
    <mergeCell ref="BD26:BG27"/>
    <mergeCell ref="BH26:BK27"/>
    <mergeCell ref="BL26:BO27"/>
    <mergeCell ref="A25:G25"/>
    <mergeCell ref="H25:Q25"/>
    <mergeCell ref="R25:V25"/>
    <mergeCell ref="W25:X25"/>
    <mergeCell ref="Y25:Z25"/>
    <mergeCell ref="AA25:AI25"/>
    <mergeCell ref="AJ25:AP25"/>
    <mergeCell ref="AQ25:AY25"/>
    <mergeCell ref="AZ25:BE25"/>
    <mergeCell ref="U29:AR31"/>
    <mergeCell ref="AU30:AY30"/>
    <mergeCell ref="AZ30:BO30"/>
    <mergeCell ref="A31:S32"/>
    <mergeCell ref="AU31:AY31"/>
    <mergeCell ref="AZ31:BO31"/>
    <mergeCell ref="AU32:AY33"/>
    <mergeCell ref="AZ32:BO33"/>
    <mergeCell ref="B33:M33"/>
    <mergeCell ref="AU34:AY34"/>
    <mergeCell ref="AZ34:BC34"/>
    <mergeCell ref="BE34:BG34"/>
    <mergeCell ref="BI34:BL34"/>
    <mergeCell ref="BM34:BO34"/>
    <mergeCell ref="A35:G35"/>
    <mergeCell ref="H35:AR35"/>
    <mergeCell ref="AU35:AY35"/>
    <mergeCell ref="AZ35:BO35"/>
    <mergeCell ref="A41:G41"/>
    <mergeCell ref="AO37:AU37"/>
    <mergeCell ref="AV37:BB37"/>
    <mergeCell ref="BC37:BF37"/>
    <mergeCell ref="BI37:BO37"/>
    <mergeCell ref="A38:G38"/>
    <mergeCell ref="H38:N38"/>
    <mergeCell ref="O38:T38"/>
    <mergeCell ref="U38:AA38"/>
    <mergeCell ref="AB38:AH38"/>
    <mergeCell ref="AI38:AN38"/>
    <mergeCell ref="A37:G37"/>
    <mergeCell ref="H37:N37"/>
    <mergeCell ref="O37:R37"/>
    <mergeCell ref="U37:AA37"/>
    <mergeCell ref="AB37:AH37"/>
    <mergeCell ref="AI37:AL37"/>
    <mergeCell ref="AO38:AU38"/>
    <mergeCell ref="AV38:BB38"/>
    <mergeCell ref="BC38:BH38"/>
    <mergeCell ref="BI38:BO38"/>
    <mergeCell ref="BI39:BO39"/>
    <mergeCell ref="A40:G40"/>
    <mergeCell ref="H40:N40"/>
    <mergeCell ref="O40:T40"/>
    <mergeCell ref="U40:AA40"/>
    <mergeCell ref="AB40:AH40"/>
    <mergeCell ref="AI40:AN40"/>
    <mergeCell ref="AO40:AU40"/>
    <mergeCell ref="AV40:BB40"/>
    <mergeCell ref="BC40:BH40"/>
    <mergeCell ref="BI40:BO40"/>
    <mergeCell ref="A39:G39"/>
    <mergeCell ref="H39:N39"/>
    <mergeCell ref="O39:T39"/>
    <mergeCell ref="U39:AA39"/>
    <mergeCell ref="AB39:AH39"/>
    <mergeCell ref="AI39:AN39"/>
    <mergeCell ref="AO39:AU39"/>
    <mergeCell ref="AV39:BB39"/>
    <mergeCell ref="BC39:BH39"/>
    <mergeCell ref="BN46:BO46"/>
    <mergeCell ref="A43:E43"/>
    <mergeCell ref="A44:G44"/>
    <mergeCell ref="H44:AA44"/>
    <mergeCell ref="AB44:AF44"/>
    <mergeCell ref="AJ44:AP44"/>
    <mergeCell ref="AQ44:AY44"/>
    <mergeCell ref="AZ44:BO44"/>
    <mergeCell ref="A45:G45"/>
    <mergeCell ref="H45:AA45"/>
    <mergeCell ref="AB45:AF45"/>
    <mergeCell ref="AG45:AI45"/>
    <mergeCell ref="AJ45:AP45"/>
    <mergeCell ref="AQ45:AY45"/>
    <mergeCell ref="AZ45:BK45"/>
    <mergeCell ref="BL45:BM45"/>
    <mergeCell ref="BN45:BO45"/>
    <mergeCell ref="A46:G46"/>
    <mergeCell ref="H46:AA46"/>
    <mergeCell ref="AB46:AF46"/>
    <mergeCell ref="AG46:AI46"/>
    <mergeCell ref="AJ46:AP46"/>
    <mergeCell ref="AQ46:AY46"/>
    <mergeCell ref="H41:N41"/>
    <mergeCell ref="O41:T41"/>
    <mergeCell ref="U41:AA41"/>
    <mergeCell ref="AB41:AH41"/>
    <mergeCell ref="AI41:AN41"/>
    <mergeCell ref="AO41:AU41"/>
    <mergeCell ref="AV41:BB41"/>
    <mergeCell ref="BL47:BM47"/>
    <mergeCell ref="AZ46:BK46"/>
    <mergeCell ref="BL46:BM46"/>
    <mergeCell ref="BC41:BH41"/>
    <mergeCell ref="BI41:BO41"/>
    <mergeCell ref="BN47:BO47"/>
    <mergeCell ref="A48:G48"/>
    <mergeCell ref="H48:AA48"/>
    <mergeCell ref="AB48:AF48"/>
    <mergeCell ref="AG48:AI48"/>
    <mergeCell ref="AJ48:AP48"/>
    <mergeCell ref="AQ48:AY48"/>
    <mergeCell ref="AZ48:BK48"/>
    <mergeCell ref="BL48:BM48"/>
    <mergeCell ref="BN48:BO48"/>
    <mergeCell ref="A47:G47"/>
    <mergeCell ref="H47:AA47"/>
    <mergeCell ref="AB47:AF47"/>
    <mergeCell ref="AG47:AI47"/>
    <mergeCell ref="AJ47:AP47"/>
    <mergeCell ref="AQ47:AY47"/>
    <mergeCell ref="AZ47:BK47"/>
    <mergeCell ref="A49:G49"/>
    <mergeCell ref="H49:AA49"/>
    <mergeCell ref="AB49:AF49"/>
    <mergeCell ref="AG49:AI49"/>
    <mergeCell ref="AJ49:AP49"/>
    <mergeCell ref="AQ49:AY49"/>
    <mergeCell ref="AZ49:BK49"/>
    <mergeCell ref="BL49:BM49"/>
    <mergeCell ref="BN49:BO49"/>
    <mergeCell ref="AZ50:BK50"/>
    <mergeCell ref="BL50:BM50"/>
    <mergeCell ref="BN50:BO50"/>
    <mergeCell ref="A51:G51"/>
    <mergeCell ref="H51:AA51"/>
    <mergeCell ref="AB51:AF51"/>
    <mergeCell ref="AG51:AI51"/>
    <mergeCell ref="AJ51:AP51"/>
    <mergeCell ref="AQ51:AY51"/>
    <mergeCell ref="AZ51:BK51"/>
    <mergeCell ref="A50:G50"/>
    <mergeCell ref="H50:AA50"/>
    <mergeCell ref="AB50:AF50"/>
    <mergeCell ref="AG50:AI50"/>
    <mergeCell ref="AJ50:AP50"/>
    <mergeCell ref="AQ50:AY50"/>
    <mergeCell ref="BL51:BM51"/>
    <mergeCell ref="BN51:BO51"/>
    <mergeCell ref="BF52:BI52"/>
    <mergeCell ref="BJ52:BK52"/>
    <mergeCell ref="BL52:BO52"/>
    <mergeCell ref="A53:G53"/>
    <mergeCell ref="AZ53:BC54"/>
    <mergeCell ref="BD53:BG54"/>
    <mergeCell ref="BH53:BK54"/>
    <mergeCell ref="BL53:BO54"/>
    <mergeCell ref="A54:G54"/>
    <mergeCell ref="A52:G52"/>
    <mergeCell ref="H52:Q52"/>
    <mergeCell ref="R52:V52"/>
    <mergeCell ref="W52:X52"/>
    <mergeCell ref="Y52:Z52"/>
    <mergeCell ref="AA52:AI52"/>
    <mergeCell ref="AJ52:AP52"/>
    <mergeCell ref="AQ52:AY52"/>
    <mergeCell ref="AZ52:BE52"/>
    <mergeCell ref="U56:AR58"/>
    <mergeCell ref="AU57:AY57"/>
    <mergeCell ref="AZ57:BO57"/>
    <mergeCell ref="A58:S59"/>
    <mergeCell ref="AU58:AY58"/>
    <mergeCell ref="AZ58:BO58"/>
    <mergeCell ref="AU59:AY60"/>
    <mergeCell ref="AZ59:BO60"/>
    <mergeCell ref="B60:M60"/>
    <mergeCell ref="AU61:AY61"/>
    <mergeCell ref="AZ61:BC61"/>
    <mergeCell ref="BE61:BG61"/>
    <mergeCell ref="BI61:BL61"/>
    <mergeCell ref="BM61:BO61"/>
    <mergeCell ref="A62:G62"/>
    <mergeCell ref="H62:AR62"/>
    <mergeCell ref="AU62:AY62"/>
    <mergeCell ref="AZ62:BO62"/>
    <mergeCell ref="AO64:AU64"/>
    <mergeCell ref="AV64:BB64"/>
    <mergeCell ref="BC64:BF64"/>
    <mergeCell ref="BI64:BO64"/>
    <mergeCell ref="A65:G65"/>
    <mergeCell ref="H65:N65"/>
    <mergeCell ref="O65:T65"/>
    <mergeCell ref="U65:AA65"/>
    <mergeCell ref="AB65:AH65"/>
    <mergeCell ref="AI65:AN65"/>
    <mergeCell ref="A64:G64"/>
    <mergeCell ref="H64:N64"/>
    <mergeCell ref="O64:R64"/>
    <mergeCell ref="U64:AA64"/>
    <mergeCell ref="AB64:AH64"/>
    <mergeCell ref="AI64:AL64"/>
    <mergeCell ref="AO65:AU65"/>
    <mergeCell ref="AV65:BB65"/>
    <mergeCell ref="BC65:BH65"/>
    <mergeCell ref="BI65:BO65"/>
    <mergeCell ref="BI66:BO66"/>
    <mergeCell ref="A67:G67"/>
    <mergeCell ref="H67:N67"/>
    <mergeCell ref="O67:T67"/>
    <mergeCell ref="U67:AA67"/>
    <mergeCell ref="AB67:AH67"/>
    <mergeCell ref="AI67:AN67"/>
    <mergeCell ref="AO67:AU67"/>
    <mergeCell ref="AV67:BB67"/>
    <mergeCell ref="BC67:BH67"/>
    <mergeCell ref="BI67:BO67"/>
    <mergeCell ref="A66:G66"/>
    <mergeCell ref="H66:N66"/>
    <mergeCell ref="O66:T66"/>
    <mergeCell ref="U66:AA66"/>
    <mergeCell ref="AB66:AH66"/>
    <mergeCell ref="AI66:AN66"/>
    <mergeCell ref="AO66:AU66"/>
    <mergeCell ref="AV66:BB66"/>
    <mergeCell ref="BC66:BH66"/>
    <mergeCell ref="BI68:BO68"/>
    <mergeCell ref="A70:G70"/>
    <mergeCell ref="H70:N70"/>
    <mergeCell ref="O70:V70"/>
    <mergeCell ref="W70:AC70"/>
    <mergeCell ref="AD70:AK70"/>
    <mergeCell ref="AL70:AR70"/>
    <mergeCell ref="AS70:AZ70"/>
    <mergeCell ref="BA70:BG70"/>
    <mergeCell ref="BH70:BO70"/>
    <mergeCell ref="A68:G68"/>
    <mergeCell ref="H68:N68"/>
    <mergeCell ref="O68:T68"/>
    <mergeCell ref="U68:AA68"/>
    <mergeCell ref="AB68:AH68"/>
    <mergeCell ref="AI68:AN68"/>
    <mergeCell ref="AO68:AU68"/>
    <mergeCell ref="AV68:BB68"/>
    <mergeCell ref="BC68:BH68"/>
    <mergeCell ref="A72:E72"/>
    <mergeCell ref="F72:BO72"/>
    <mergeCell ref="A73:G73"/>
    <mergeCell ref="H73:AA73"/>
    <mergeCell ref="AB73:AF73"/>
    <mergeCell ref="AJ73:AP73"/>
    <mergeCell ref="AQ73:AY73"/>
    <mergeCell ref="AZ73:BO73"/>
    <mergeCell ref="A74:G74"/>
    <mergeCell ref="H74:AA74"/>
    <mergeCell ref="AB74:AF74"/>
    <mergeCell ref="AG74:AI74"/>
    <mergeCell ref="AJ74:AP74"/>
    <mergeCell ref="AQ74:AY74"/>
    <mergeCell ref="AZ74:BK74"/>
    <mergeCell ref="BL74:BM74"/>
    <mergeCell ref="BN74:BO74"/>
    <mergeCell ref="AZ75:BK75"/>
    <mergeCell ref="BL75:BM75"/>
    <mergeCell ref="BN75:BO75"/>
    <mergeCell ref="A76:G76"/>
    <mergeCell ref="H76:AA76"/>
    <mergeCell ref="AB76:AF76"/>
    <mergeCell ref="AG76:AI76"/>
    <mergeCell ref="AJ76:AP76"/>
    <mergeCell ref="AQ76:AY76"/>
    <mergeCell ref="AZ76:BK76"/>
    <mergeCell ref="A75:G75"/>
    <mergeCell ref="H75:AA75"/>
    <mergeCell ref="AB75:AF75"/>
    <mergeCell ref="AG75:AI75"/>
    <mergeCell ref="AJ75:AP75"/>
    <mergeCell ref="AQ75:AY75"/>
    <mergeCell ref="BL76:BM76"/>
    <mergeCell ref="BN76:BO76"/>
    <mergeCell ref="A77:G77"/>
    <mergeCell ref="H77:AA77"/>
    <mergeCell ref="AB77:AF77"/>
    <mergeCell ref="AG77:AI77"/>
    <mergeCell ref="AJ77:AP77"/>
    <mergeCell ref="AQ77:AY77"/>
    <mergeCell ref="AZ77:BK77"/>
    <mergeCell ref="BL77:BM77"/>
    <mergeCell ref="BN77:BO77"/>
    <mergeCell ref="A78:G78"/>
    <mergeCell ref="H78:AA78"/>
    <mergeCell ref="AB78:AF78"/>
    <mergeCell ref="AG78:AI78"/>
    <mergeCell ref="AJ78:AP78"/>
    <mergeCell ref="AQ78:AY78"/>
    <mergeCell ref="AZ78:BK78"/>
    <mergeCell ref="BL78:BM78"/>
    <mergeCell ref="BN78:BO78"/>
    <mergeCell ref="AZ79:BK79"/>
    <mergeCell ref="BL79:BM79"/>
    <mergeCell ref="BN79:BO79"/>
    <mergeCell ref="A80:G80"/>
    <mergeCell ref="H80:AA80"/>
    <mergeCell ref="AB80:AF80"/>
    <mergeCell ref="AG80:AI80"/>
    <mergeCell ref="AJ80:AP80"/>
    <mergeCell ref="AQ80:AY80"/>
    <mergeCell ref="AZ80:BK80"/>
    <mergeCell ref="A79:G79"/>
    <mergeCell ref="H79:AA79"/>
    <mergeCell ref="AB79:AF79"/>
    <mergeCell ref="AG79:AI79"/>
    <mergeCell ref="AJ79:AP79"/>
    <mergeCell ref="AQ79:AY79"/>
    <mergeCell ref="BL80:BM80"/>
    <mergeCell ref="BN80:BO80"/>
    <mergeCell ref="AZ81:BE81"/>
    <mergeCell ref="BF81:BI81"/>
    <mergeCell ref="BJ81:BK81"/>
    <mergeCell ref="BL81:BO81"/>
    <mergeCell ref="A82:G82"/>
    <mergeCell ref="H82:AY82"/>
    <mergeCell ref="AZ82:BC83"/>
    <mergeCell ref="BD82:BG83"/>
    <mergeCell ref="BH82:BK83"/>
    <mergeCell ref="BL82:BO83"/>
    <mergeCell ref="A81:G81"/>
    <mergeCell ref="H81:Q81"/>
    <mergeCell ref="R81:V81"/>
    <mergeCell ref="W81:X81"/>
    <mergeCell ref="Y81:Z81"/>
    <mergeCell ref="AA81:AI81"/>
    <mergeCell ref="AJ81:AP81"/>
    <mergeCell ref="AQ81:AY81"/>
    <mergeCell ref="A83:G83"/>
    <mergeCell ref="H83:AY83"/>
  </mergeCells>
  <phoneticPr fontId="3"/>
  <dataValidations count="2">
    <dataValidation imeMode="hiragana" allowBlank="1" showInputMessage="1" showErrorMessage="1" sqref="H18:AA24 A13:G13 H8:AR8 AG18:AI24 AZ18:BK24"/>
    <dataValidation imeMode="off" allowBlank="1" showInputMessage="1" showErrorMessage="1" sqref="W52:X52 BG10 S10 A18:G24 W81:X81 AM10 H11:T13 AB11:AN13 AV11:BH13 AB18:AF24 AA25:AI25 W25:X25 AJ18:AY24 BF25:BI25 BL25:BO25"/>
  </dataValidations>
  <pageMargins left="0.78740157480314965" right="0.31496062992125984" top="0.51181102362204722" bottom="0.19685039370078741" header="0.39370078740157483" footer="0.51181102362204722"/>
  <pageSetup paperSize="9" scale="98" orientation="landscape" blackAndWhite="1" r:id="rId1"/>
  <headerFooter alignWithMargins="0"/>
  <rowBreaks count="2" manualBreakCount="2">
    <brk id="27" max="66" man="1"/>
    <brk id="54" max="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outlinePr showOutlineSymbols="0"/>
  </sheetPr>
  <dimension ref="A1:BO83"/>
  <sheetViews>
    <sheetView showGridLines="0" showRowColHeaders="0" showOutlineSymbols="0" zoomScaleNormal="100" zoomScaleSheetLayoutView="100" workbookViewId="0">
      <selection activeCell="H8" sqref="H8:AR8"/>
    </sheetView>
  </sheetViews>
  <sheetFormatPr defaultColWidth="2" defaultRowHeight="26.25" customHeight="1"/>
  <cols>
    <col min="1" max="18" width="2" style="3" customWidth="1"/>
    <col min="19" max="19" width="2.625" style="3" customWidth="1"/>
    <col min="20" max="38" width="2" style="3" customWidth="1"/>
    <col min="39" max="39" width="2.625" style="3" customWidth="1"/>
    <col min="40" max="58" width="2" style="3" customWidth="1"/>
    <col min="59" max="59" width="2.625" style="3" customWidth="1"/>
    <col min="60" max="67" width="2" style="3" customWidth="1"/>
    <col min="68" max="167" width="2" style="3"/>
    <col min="168" max="168" width="2.625" style="3" customWidth="1"/>
    <col min="169" max="187" width="2" style="3"/>
    <col min="188" max="188" width="2.625" style="3" customWidth="1"/>
    <col min="189" max="207" width="2" style="3"/>
    <col min="208" max="208" width="2.625" style="3" customWidth="1"/>
    <col min="209" max="216" width="2" style="3"/>
    <col min="217" max="217" width="2.125" style="3" customWidth="1"/>
    <col min="218" max="423" width="2" style="3"/>
    <col min="424" max="424" width="2.625" style="3" customWidth="1"/>
    <col min="425" max="443" width="2" style="3"/>
    <col min="444" max="444" width="2.625" style="3" customWidth="1"/>
    <col min="445" max="463" width="2" style="3"/>
    <col min="464" max="464" width="2.625" style="3" customWidth="1"/>
    <col min="465" max="472" width="2" style="3"/>
    <col min="473" max="473" width="2.125" style="3" customWidth="1"/>
    <col min="474" max="679" width="2" style="3"/>
    <col min="680" max="680" width="2.625" style="3" customWidth="1"/>
    <col min="681" max="699" width="2" style="3"/>
    <col min="700" max="700" width="2.625" style="3" customWidth="1"/>
    <col min="701" max="719" width="2" style="3"/>
    <col min="720" max="720" width="2.625" style="3" customWidth="1"/>
    <col min="721" max="728" width="2" style="3"/>
    <col min="729" max="729" width="2.125" style="3" customWidth="1"/>
    <col min="730" max="935" width="2" style="3"/>
    <col min="936" max="936" width="2.625" style="3" customWidth="1"/>
    <col min="937" max="955" width="2" style="3"/>
    <col min="956" max="956" width="2.625" style="3" customWidth="1"/>
    <col min="957" max="975" width="2" style="3"/>
    <col min="976" max="976" width="2.625" style="3" customWidth="1"/>
    <col min="977" max="984" width="2" style="3"/>
    <col min="985" max="985" width="2.125" style="3" customWidth="1"/>
    <col min="986" max="1191" width="2" style="3"/>
    <col min="1192" max="1192" width="2.625" style="3" customWidth="1"/>
    <col min="1193" max="1211" width="2" style="3"/>
    <col min="1212" max="1212" width="2.625" style="3" customWidth="1"/>
    <col min="1213" max="1231" width="2" style="3"/>
    <col min="1232" max="1232" width="2.625" style="3" customWidth="1"/>
    <col min="1233" max="1240" width="2" style="3"/>
    <col min="1241" max="1241" width="2.125" style="3" customWidth="1"/>
    <col min="1242" max="1447" width="2" style="3"/>
    <col min="1448" max="1448" width="2.625" style="3" customWidth="1"/>
    <col min="1449" max="1467" width="2" style="3"/>
    <col min="1468" max="1468" width="2.625" style="3" customWidth="1"/>
    <col min="1469" max="1487" width="2" style="3"/>
    <col min="1488" max="1488" width="2.625" style="3" customWidth="1"/>
    <col min="1489" max="1496" width="2" style="3"/>
    <col min="1497" max="1497" width="2.125" style="3" customWidth="1"/>
    <col min="1498" max="1703" width="2" style="3"/>
    <col min="1704" max="1704" width="2.625" style="3" customWidth="1"/>
    <col min="1705" max="1723" width="2" style="3"/>
    <col min="1724" max="1724" width="2.625" style="3" customWidth="1"/>
    <col min="1725" max="1743" width="2" style="3"/>
    <col min="1744" max="1744" width="2.625" style="3" customWidth="1"/>
    <col min="1745" max="1752" width="2" style="3"/>
    <col min="1753" max="1753" width="2.125" style="3" customWidth="1"/>
    <col min="1754" max="1959" width="2" style="3"/>
    <col min="1960" max="1960" width="2.625" style="3" customWidth="1"/>
    <col min="1961" max="1979" width="2" style="3"/>
    <col min="1980" max="1980" width="2.625" style="3" customWidth="1"/>
    <col min="1981" max="1999" width="2" style="3"/>
    <col min="2000" max="2000" width="2.625" style="3" customWidth="1"/>
    <col min="2001" max="2008" width="2" style="3"/>
    <col min="2009" max="2009" width="2.125" style="3" customWidth="1"/>
    <col min="2010" max="2215" width="2" style="3"/>
    <col min="2216" max="2216" width="2.625" style="3" customWidth="1"/>
    <col min="2217" max="2235" width="2" style="3"/>
    <col min="2236" max="2236" width="2.625" style="3" customWidth="1"/>
    <col min="2237" max="2255" width="2" style="3"/>
    <col min="2256" max="2256" width="2.625" style="3" customWidth="1"/>
    <col min="2257" max="2264" width="2" style="3"/>
    <col min="2265" max="2265" width="2.125" style="3" customWidth="1"/>
    <col min="2266" max="2471" width="2" style="3"/>
    <col min="2472" max="2472" width="2.625" style="3" customWidth="1"/>
    <col min="2473" max="2491" width="2" style="3"/>
    <col min="2492" max="2492" width="2.625" style="3" customWidth="1"/>
    <col min="2493" max="2511" width="2" style="3"/>
    <col min="2512" max="2512" width="2.625" style="3" customWidth="1"/>
    <col min="2513" max="2520" width="2" style="3"/>
    <col min="2521" max="2521" width="2.125" style="3" customWidth="1"/>
    <col min="2522" max="2727" width="2" style="3"/>
    <col min="2728" max="2728" width="2.625" style="3" customWidth="1"/>
    <col min="2729" max="2747" width="2" style="3"/>
    <col min="2748" max="2748" width="2.625" style="3" customWidth="1"/>
    <col min="2749" max="2767" width="2" style="3"/>
    <col min="2768" max="2768" width="2.625" style="3" customWidth="1"/>
    <col min="2769" max="2776" width="2" style="3"/>
    <col min="2777" max="2777" width="2.125" style="3" customWidth="1"/>
    <col min="2778" max="2983" width="2" style="3"/>
    <col min="2984" max="2984" width="2.625" style="3" customWidth="1"/>
    <col min="2985" max="3003" width="2" style="3"/>
    <col min="3004" max="3004" width="2.625" style="3" customWidth="1"/>
    <col min="3005" max="3023" width="2" style="3"/>
    <col min="3024" max="3024" width="2.625" style="3" customWidth="1"/>
    <col min="3025" max="3032" width="2" style="3"/>
    <col min="3033" max="3033" width="2.125" style="3" customWidth="1"/>
    <col min="3034" max="3239" width="2" style="3"/>
    <col min="3240" max="3240" width="2.625" style="3" customWidth="1"/>
    <col min="3241" max="3259" width="2" style="3"/>
    <col min="3260" max="3260" width="2.625" style="3" customWidth="1"/>
    <col min="3261" max="3279" width="2" style="3"/>
    <col min="3280" max="3280" width="2.625" style="3" customWidth="1"/>
    <col min="3281" max="3288" width="2" style="3"/>
    <col min="3289" max="3289" width="2.125" style="3" customWidth="1"/>
    <col min="3290" max="3495" width="2" style="3"/>
    <col min="3496" max="3496" width="2.625" style="3" customWidth="1"/>
    <col min="3497" max="3515" width="2" style="3"/>
    <col min="3516" max="3516" width="2.625" style="3" customWidth="1"/>
    <col min="3517" max="3535" width="2" style="3"/>
    <col min="3536" max="3536" width="2.625" style="3" customWidth="1"/>
    <col min="3537" max="3544" width="2" style="3"/>
    <col min="3545" max="3545" width="2.125" style="3" customWidth="1"/>
    <col min="3546" max="3751" width="2" style="3"/>
    <col min="3752" max="3752" width="2.625" style="3" customWidth="1"/>
    <col min="3753" max="3771" width="2" style="3"/>
    <col min="3772" max="3772" width="2.625" style="3" customWidth="1"/>
    <col min="3773" max="3791" width="2" style="3"/>
    <col min="3792" max="3792" width="2.625" style="3" customWidth="1"/>
    <col min="3793" max="3800" width="2" style="3"/>
    <col min="3801" max="3801" width="2.125" style="3" customWidth="1"/>
    <col min="3802" max="4007" width="2" style="3"/>
    <col min="4008" max="4008" width="2.625" style="3" customWidth="1"/>
    <col min="4009" max="4027" width="2" style="3"/>
    <col min="4028" max="4028" width="2.625" style="3" customWidth="1"/>
    <col min="4029" max="4047" width="2" style="3"/>
    <col min="4048" max="4048" width="2.625" style="3" customWidth="1"/>
    <col min="4049" max="4056" width="2" style="3"/>
    <col min="4057" max="4057" width="2.125" style="3" customWidth="1"/>
    <col min="4058" max="4263" width="2" style="3"/>
    <col min="4264" max="4264" width="2.625" style="3" customWidth="1"/>
    <col min="4265" max="4283" width="2" style="3"/>
    <col min="4284" max="4284" width="2.625" style="3" customWidth="1"/>
    <col min="4285" max="4303" width="2" style="3"/>
    <col min="4304" max="4304" width="2.625" style="3" customWidth="1"/>
    <col min="4305" max="4312" width="2" style="3"/>
    <col min="4313" max="4313" width="2.125" style="3" customWidth="1"/>
    <col min="4314" max="4519" width="2" style="3"/>
    <col min="4520" max="4520" width="2.625" style="3" customWidth="1"/>
    <col min="4521" max="4539" width="2" style="3"/>
    <col min="4540" max="4540" width="2.625" style="3" customWidth="1"/>
    <col min="4541" max="4559" width="2" style="3"/>
    <col min="4560" max="4560" width="2.625" style="3" customWidth="1"/>
    <col min="4561" max="4568" width="2" style="3"/>
    <col min="4569" max="4569" width="2.125" style="3" customWidth="1"/>
    <col min="4570" max="4775" width="2" style="3"/>
    <col min="4776" max="4776" width="2.625" style="3" customWidth="1"/>
    <col min="4777" max="4795" width="2" style="3"/>
    <col min="4796" max="4796" width="2.625" style="3" customWidth="1"/>
    <col min="4797" max="4815" width="2" style="3"/>
    <col min="4816" max="4816" width="2.625" style="3" customWidth="1"/>
    <col min="4817" max="4824" width="2" style="3"/>
    <col min="4825" max="4825" width="2.125" style="3" customWidth="1"/>
    <col min="4826" max="5031" width="2" style="3"/>
    <col min="5032" max="5032" width="2.625" style="3" customWidth="1"/>
    <col min="5033" max="5051" width="2" style="3"/>
    <col min="5052" max="5052" width="2.625" style="3" customWidth="1"/>
    <col min="5053" max="5071" width="2" style="3"/>
    <col min="5072" max="5072" width="2.625" style="3" customWidth="1"/>
    <col min="5073" max="5080" width="2" style="3"/>
    <col min="5081" max="5081" width="2.125" style="3" customWidth="1"/>
    <col min="5082" max="5287" width="2" style="3"/>
    <col min="5288" max="5288" width="2.625" style="3" customWidth="1"/>
    <col min="5289" max="5307" width="2" style="3"/>
    <col min="5308" max="5308" width="2.625" style="3" customWidth="1"/>
    <col min="5309" max="5327" width="2" style="3"/>
    <col min="5328" max="5328" width="2.625" style="3" customWidth="1"/>
    <col min="5329" max="5336" width="2" style="3"/>
    <col min="5337" max="5337" width="2.125" style="3" customWidth="1"/>
    <col min="5338" max="5543" width="2" style="3"/>
    <col min="5544" max="5544" width="2.625" style="3" customWidth="1"/>
    <col min="5545" max="5563" width="2" style="3"/>
    <col min="5564" max="5564" width="2.625" style="3" customWidth="1"/>
    <col min="5565" max="5583" width="2" style="3"/>
    <col min="5584" max="5584" width="2.625" style="3" customWidth="1"/>
    <col min="5585" max="5592" width="2" style="3"/>
    <col min="5593" max="5593" width="2.125" style="3" customWidth="1"/>
    <col min="5594" max="5799" width="2" style="3"/>
    <col min="5800" max="5800" width="2.625" style="3" customWidth="1"/>
    <col min="5801" max="5819" width="2" style="3"/>
    <col min="5820" max="5820" width="2.625" style="3" customWidth="1"/>
    <col min="5821" max="5839" width="2" style="3"/>
    <col min="5840" max="5840" width="2.625" style="3" customWidth="1"/>
    <col min="5841" max="5848" width="2" style="3"/>
    <col min="5849" max="5849" width="2.125" style="3" customWidth="1"/>
    <col min="5850" max="6055" width="2" style="3"/>
    <col min="6056" max="6056" width="2.625" style="3" customWidth="1"/>
    <col min="6057" max="6075" width="2" style="3"/>
    <col min="6076" max="6076" width="2.625" style="3" customWidth="1"/>
    <col min="6077" max="6095" width="2" style="3"/>
    <col min="6096" max="6096" width="2.625" style="3" customWidth="1"/>
    <col min="6097" max="6104" width="2" style="3"/>
    <col min="6105" max="6105" width="2.125" style="3" customWidth="1"/>
    <col min="6106" max="6311" width="2" style="3"/>
    <col min="6312" max="6312" width="2.625" style="3" customWidth="1"/>
    <col min="6313" max="6331" width="2" style="3"/>
    <col min="6332" max="6332" width="2.625" style="3" customWidth="1"/>
    <col min="6333" max="6351" width="2" style="3"/>
    <col min="6352" max="6352" width="2.625" style="3" customWidth="1"/>
    <col min="6353" max="6360" width="2" style="3"/>
    <col min="6361" max="6361" width="2.125" style="3" customWidth="1"/>
    <col min="6362" max="16384" width="2" style="3"/>
  </cols>
  <sheetData>
    <row r="1" spans="1:67" ht="20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476" t="s">
        <v>74</v>
      </c>
      <c r="BJ1" s="476"/>
      <c r="BK1" s="476"/>
      <c r="BL1" s="476"/>
      <c r="BM1" s="476"/>
      <c r="BN1" s="476"/>
      <c r="BO1" s="476"/>
    </row>
    <row r="2" spans="1:67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0" t="s">
        <v>75</v>
      </c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5"/>
      <c r="AT2" s="5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</row>
    <row r="3" spans="1:6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5"/>
      <c r="AT3" s="5"/>
      <c r="AU3" s="291"/>
      <c r="AV3" s="292"/>
      <c r="AW3" s="292"/>
      <c r="AX3" s="292"/>
      <c r="AY3" s="292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4"/>
    </row>
    <row r="4" spans="1:67" ht="18.2" customHeight="1">
      <c r="A4" s="477" t="s">
        <v>1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5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5"/>
      <c r="AT4" s="5"/>
      <c r="AU4" s="279" t="s">
        <v>76</v>
      </c>
      <c r="AV4" s="280"/>
      <c r="AW4" s="280"/>
      <c r="AX4" s="280"/>
      <c r="AY4" s="280"/>
      <c r="AZ4" s="296" t="str">
        <f>IF(総括表!$AF$5="","",総括表!AF5)</f>
        <v/>
      </c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7"/>
    </row>
    <row r="5" spans="1:67" ht="6.95" customHeight="1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63"/>
      <c r="AU5" s="279" t="s">
        <v>13</v>
      </c>
      <c r="AV5" s="280"/>
      <c r="AW5" s="280"/>
      <c r="AX5" s="280"/>
      <c r="AY5" s="280"/>
      <c r="AZ5" s="298" t="str">
        <f>IF(総括表!$AF$7="","",総括表!$AF$7)</f>
        <v/>
      </c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9"/>
    </row>
    <row r="6" spans="1:67" ht="24.6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63"/>
      <c r="AU6" s="279"/>
      <c r="AV6" s="280"/>
      <c r="AW6" s="280"/>
      <c r="AX6" s="280"/>
      <c r="AY6" s="280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9"/>
    </row>
    <row r="7" spans="1:67" ht="12.9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64"/>
      <c r="AU7" s="279" t="s">
        <v>77</v>
      </c>
      <c r="AV7" s="280"/>
      <c r="AW7" s="280"/>
      <c r="AX7" s="280"/>
      <c r="AY7" s="280"/>
      <c r="AZ7" s="281" t="str">
        <f>IF(総括表!$AF$12="","",総括表!$AF$12)</f>
        <v/>
      </c>
      <c r="BA7" s="281"/>
      <c r="BB7" s="281"/>
      <c r="BC7" s="281"/>
      <c r="BD7" s="15" t="s">
        <v>24</v>
      </c>
      <c r="BE7" s="281" t="str">
        <f>IF(総括表!$AK$12="","",総括表!$AK$12)</f>
        <v/>
      </c>
      <c r="BF7" s="281"/>
      <c r="BG7" s="281"/>
      <c r="BH7" s="15" t="s">
        <v>24</v>
      </c>
      <c r="BI7" s="281" t="str">
        <f>IF(総括表!$AP$12="","",総括表!$AP$12)</f>
        <v/>
      </c>
      <c r="BJ7" s="281"/>
      <c r="BK7" s="281"/>
      <c r="BL7" s="281"/>
      <c r="BM7" s="282"/>
      <c r="BN7" s="282"/>
      <c r="BO7" s="283"/>
    </row>
    <row r="8" spans="1:67" ht="26.1" customHeight="1">
      <c r="A8" s="284" t="s">
        <v>78</v>
      </c>
      <c r="B8" s="284"/>
      <c r="C8" s="284"/>
      <c r="D8" s="284"/>
      <c r="E8" s="284"/>
      <c r="F8" s="284"/>
      <c r="G8" s="284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61"/>
      <c r="AT8" s="65"/>
      <c r="AU8" s="286" t="s">
        <v>79</v>
      </c>
      <c r="AV8" s="287"/>
      <c r="AW8" s="287"/>
      <c r="AX8" s="287"/>
      <c r="AY8" s="287"/>
      <c r="AZ8" s="288" t="str">
        <f>IF(総括表!$AA$17="な　い","　　　　　－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9"/>
    </row>
    <row r="9" spans="1:67" ht="10.5" customHeight="1" thickBot="1">
      <c r="A9" s="464"/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</row>
    <row r="10" spans="1:67" ht="24.95" customHeight="1">
      <c r="A10" s="271" t="s">
        <v>80</v>
      </c>
      <c r="B10" s="272"/>
      <c r="C10" s="272"/>
      <c r="D10" s="272"/>
      <c r="E10" s="272"/>
      <c r="F10" s="272"/>
      <c r="G10" s="272"/>
      <c r="H10" s="334" t="s">
        <v>81</v>
      </c>
      <c r="I10" s="181"/>
      <c r="J10" s="181"/>
      <c r="K10" s="181"/>
      <c r="L10" s="181"/>
      <c r="M10" s="181"/>
      <c r="N10" s="181"/>
      <c r="O10" s="258" t="s">
        <v>82</v>
      </c>
      <c r="P10" s="134"/>
      <c r="Q10" s="134"/>
      <c r="R10" s="134"/>
      <c r="S10" s="92"/>
      <c r="T10" s="67" t="s">
        <v>83</v>
      </c>
      <c r="U10" s="181" t="s">
        <v>84</v>
      </c>
      <c r="V10" s="181"/>
      <c r="W10" s="181"/>
      <c r="X10" s="181"/>
      <c r="Y10" s="181"/>
      <c r="Z10" s="181"/>
      <c r="AA10" s="181"/>
      <c r="AB10" s="465" t="s">
        <v>85</v>
      </c>
      <c r="AC10" s="466"/>
      <c r="AD10" s="466"/>
      <c r="AE10" s="466"/>
      <c r="AF10" s="466"/>
      <c r="AG10" s="466"/>
      <c r="AH10" s="467"/>
      <c r="AI10" s="275" t="s">
        <v>82</v>
      </c>
      <c r="AJ10" s="276"/>
      <c r="AK10" s="276"/>
      <c r="AL10" s="276"/>
      <c r="AM10" s="93" t="str">
        <f>IF($S$10="","",$S$10)</f>
        <v/>
      </c>
      <c r="AN10" s="68" t="s">
        <v>83</v>
      </c>
      <c r="AO10" s="468" t="s">
        <v>86</v>
      </c>
      <c r="AP10" s="466"/>
      <c r="AQ10" s="466"/>
      <c r="AR10" s="466"/>
      <c r="AS10" s="466"/>
      <c r="AT10" s="466"/>
      <c r="AU10" s="469"/>
      <c r="AV10" s="470" t="s">
        <v>87</v>
      </c>
      <c r="AW10" s="471"/>
      <c r="AX10" s="471"/>
      <c r="AY10" s="471"/>
      <c r="AZ10" s="471"/>
      <c r="BA10" s="471"/>
      <c r="BB10" s="472"/>
      <c r="BC10" s="258" t="s">
        <v>82</v>
      </c>
      <c r="BD10" s="134"/>
      <c r="BE10" s="134"/>
      <c r="BF10" s="134"/>
      <c r="BG10" s="94" t="str">
        <f>IF($S$10="","",$S$10)</f>
        <v/>
      </c>
      <c r="BH10" s="67" t="s">
        <v>83</v>
      </c>
      <c r="BI10" s="473" t="s">
        <v>86</v>
      </c>
      <c r="BJ10" s="471"/>
      <c r="BK10" s="471"/>
      <c r="BL10" s="471"/>
      <c r="BM10" s="471"/>
      <c r="BN10" s="471"/>
      <c r="BO10" s="474"/>
    </row>
    <row r="11" spans="1:67" ht="24.95" customHeight="1">
      <c r="A11" s="261" t="s">
        <v>88</v>
      </c>
      <c r="B11" s="454"/>
      <c r="C11" s="454"/>
      <c r="D11" s="454"/>
      <c r="E11" s="454"/>
      <c r="F11" s="454"/>
      <c r="G11" s="454"/>
      <c r="H11" s="455"/>
      <c r="I11" s="456"/>
      <c r="J11" s="456"/>
      <c r="K11" s="456"/>
      <c r="L11" s="456"/>
      <c r="M11" s="456"/>
      <c r="N11" s="456"/>
      <c r="O11" s="457" t="str">
        <f>IF(H11="","",ROUND(H11*$S$10%,0))</f>
        <v/>
      </c>
      <c r="P11" s="458"/>
      <c r="Q11" s="458"/>
      <c r="R11" s="458"/>
      <c r="S11" s="458"/>
      <c r="T11" s="459"/>
      <c r="U11" s="438" t="str">
        <f>IF(H11="","",SUM(H11:T11))</f>
        <v/>
      </c>
      <c r="V11" s="439"/>
      <c r="W11" s="439"/>
      <c r="X11" s="439"/>
      <c r="Y11" s="439"/>
      <c r="Z11" s="439"/>
      <c r="AA11" s="439"/>
      <c r="AB11" s="460"/>
      <c r="AC11" s="461"/>
      <c r="AD11" s="461"/>
      <c r="AE11" s="461"/>
      <c r="AF11" s="461"/>
      <c r="AG11" s="461"/>
      <c r="AH11" s="462"/>
      <c r="AI11" s="457" t="str">
        <f>IF(AB11="","",ROUND(AB11*$AM$10%,0))</f>
        <v/>
      </c>
      <c r="AJ11" s="458"/>
      <c r="AK11" s="458"/>
      <c r="AL11" s="458"/>
      <c r="AM11" s="458"/>
      <c r="AN11" s="459"/>
      <c r="AO11" s="438" t="str">
        <f>IF(AB11="","",SUM(AB11:AN11))</f>
        <v/>
      </c>
      <c r="AP11" s="439"/>
      <c r="AQ11" s="439"/>
      <c r="AR11" s="439"/>
      <c r="AS11" s="439"/>
      <c r="AT11" s="439"/>
      <c r="AU11" s="463"/>
      <c r="AV11" s="460"/>
      <c r="AW11" s="461"/>
      <c r="AX11" s="461"/>
      <c r="AY11" s="461"/>
      <c r="AZ11" s="461"/>
      <c r="BA11" s="461"/>
      <c r="BB11" s="462"/>
      <c r="BC11" s="457" t="str">
        <f>IF(AV11="","",ROUND(AV11*$BG$10%,0))</f>
        <v/>
      </c>
      <c r="BD11" s="458"/>
      <c r="BE11" s="458"/>
      <c r="BF11" s="458"/>
      <c r="BG11" s="458"/>
      <c r="BH11" s="459"/>
      <c r="BI11" s="438" t="str">
        <f>IF(AV11="","",SUM(AV11:BH11))</f>
        <v/>
      </c>
      <c r="BJ11" s="439"/>
      <c r="BK11" s="439"/>
      <c r="BL11" s="439"/>
      <c r="BM11" s="439"/>
      <c r="BN11" s="439"/>
      <c r="BO11" s="440"/>
    </row>
    <row r="12" spans="1:67" ht="24.95" customHeight="1">
      <c r="A12" s="441" t="s">
        <v>89</v>
      </c>
      <c r="B12" s="442"/>
      <c r="C12" s="442"/>
      <c r="D12" s="442"/>
      <c r="E12" s="442"/>
      <c r="F12" s="442"/>
      <c r="G12" s="442"/>
      <c r="H12" s="443"/>
      <c r="I12" s="444"/>
      <c r="J12" s="444"/>
      <c r="K12" s="444"/>
      <c r="L12" s="444"/>
      <c r="M12" s="444"/>
      <c r="N12" s="444"/>
      <c r="O12" s="445" t="str">
        <f>IF(H12="","",ROUND(H12*$S$10%,0))</f>
        <v/>
      </c>
      <c r="P12" s="446"/>
      <c r="Q12" s="446"/>
      <c r="R12" s="446"/>
      <c r="S12" s="446"/>
      <c r="T12" s="447"/>
      <c r="U12" s="448" t="str">
        <f>IF(H12="","",SUM(H12:T12))</f>
        <v/>
      </c>
      <c r="V12" s="448"/>
      <c r="W12" s="448"/>
      <c r="X12" s="448"/>
      <c r="Y12" s="448"/>
      <c r="Z12" s="448"/>
      <c r="AA12" s="448"/>
      <c r="AB12" s="449"/>
      <c r="AC12" s="444"/>
      <c r="AD12" s="444"/>
      <c r="AE12" s="444"/>
      <c r="AF12" s="444"/>
      <c r="AG12" s="444"/>
      <c r="AH12" s="450"/>
      <c r="AI12" s="445" t="str">
        <f>IF(AB12="","",ROUND(AB12*$AM$10%,0))</f>
        <v/>
      </c>
      <c r="AJ12" s="446"/>
      <c r="AK12" s="446"/>
      <c r="AL12" s="446"/>
      <c r="AM12" s="446"/>
      <c r="AN12" s="447"/>
      <c r="AO12" s="451" t="str">
        <f>IF(AB12="","",SUM(AB12:AN12))</f>
        <v/>
      </c>
      <c r="AP12" s="448"/>
      <c r="AQ12" s="448"/>
      <c r="AR12" s="448"/>
      <c r="AS12" s="448"/>
      <c r="AT12" s="448"/>
      <c r="AU12" s="452"/>
      <c r="AV12" s="449"/>
      <c r="AW12" s="444"/>
      <c r="AX12" s="444"/>
      <c r="AY12" s="444"/>
      <c r="AZ12" s="444"/>
      <c r="BA12" s="444"/>
      <c r="BB12" s="450"/>
      <c r="BC12" s="445" t="str">
        <f>IF(AV12="","",ROUND(AV12*$BG$10%,0))</f>
        <v/>
      </c>
      <c r="BD12" s="446"/>
      <c r="BE12" s="446"/>
      <c r="BF12" s="446"/>
      <c r="BG12" s="446"/>
      <c r="BH12" s="447"/>
      <c r="BI12" s="451" t="str">
        <f>IF(AV12="","",SUM(AV12:BH12))</f>
        <v/>
      </c>
      <c r="BJ12" s="448"/>
      <c r="BK12" s="448"/>
      <c r="BL12" s="448"/>
      <c r="BM12" s="448"/>
      <c r="BN12" s="448"/>
      <c r="BO12" s="453"/>
    </row>
    <row r="13" spans="1:67" ht="24.95" customHeight="1">
      <c r="A13" s="428"/>
      <c r="B13" s="429"/>
      <c r="C13" s="429"/>
      <c r="D13" s="429"/>
      <c r="E13" s="429"/>
      <c r="F13" s="429"/>
      <c r="G13" s="429"/>
      <c r="H13" s="430"/>
      <c r="I13" s="431"/>
      <c r="J13" s="431"/>
      <c r="K13" s="431"/>
      <c r="L13" s="431"/>
      <c r="M13" s="431"/>
      <c r="N13" s="431"/>
      <c r="O13" s="432" t="str">
        <f>IF(H13="","",ROUND(H13*$S$10%,0))</f>
        <v/>
      </c>
      <c r="P13" s="433"/>
      <c r="Q13" s="433"/>
      <c r="R13" s="433"/>
      <c r="S13" s="433"/>
      <c r="T13" s="434"/>
      <c r="U13" s="414" t="str">
        <f>IF(H13="","",SUM(H13:T13))</f>
        <v/>
      </c>
      <c r="V13" s="414"/>
      <c r="W13" s="414"/>
      <c r="X13" s="414"/>
      <c r="Y13" s="414"/>
      <c r="Z13" s="414"/>
      <c r="AA13" s="414"/>
      <c r="AB13" s="435"/>
      <c r="AC13" s="431"/>
      <c r="AD13" s="431"/>
      <c r="AE13" s="431"/>
      <c r="AF13" s="431"/>
      <c r="AG13" s="431"/>
      <c r="AH13" s="436"/>
      <c r="AI13" s="432" t="str">
        <f>IF(AB13="","",ROUND(AB13*$AM$10%,0))</f>
        <v/>
      </c>
      <c r="AJ13" s="433"/>
      <c r="AK13" s="433"/>
      <c r="AL13" s="433"/>
      <c r="AM13" s="433"/>
      <c r="AN13" s="434"/>
      <c r="AO13" s="413" t="str">
        <f>IF(AB13="","",SUM(AB13:AN13))</f>
        <v/>
      </c>
      <c r="AP13" s="414"/>
      <c r="AQ13" s="414"/>
      <c r="AR13" s="414"/>
      <c r="AS13" s="414"/>
      <c r="AT13" s="414"/>
      <c r="AU13" s="437"/>
      <c r="AV13" s="435"/>
      <c r="AW13" s="431"/>
      <c r="AX13" s="431"/>
      <c r="AY13" s="431"/>
      <c r="AZ13" s="431"/>
      <c r="BA13" s="431"/>
      <c r="BB13" s="436"/>
      <c r="BC13" s="432" t="str">
        <f>IF(AV13="","",ROUND(AV13*$BG$10%,0))</f>
        <v/>
      </c>
      <c r="BD13" s="433"/>
      <c r="BE13" s="433"/>
      <c r="BF13" s="433"/>
      <c r="BG13" s="433"/>
      <c r="BH13" s="434"/>
      <c r="BI13" s="413" t="str">
        <f>IF(AV13="","",SUM(AV13:BH13))</f>
        <v/>
      </c>
      <c r="BJ13" s="414"/>
      <c r="BK13" s="414"/>
      <c r="BL13" s="414"/>
      <c r="BM13" s="414"/>
      <c r="BN13" s="414"/>
      <c r="BO13" s="415"/>
    </row>
    <row r="14" spans="1:67" ht="24.95" customHeight="1" thickBot="1">
      <c r="A14" s="416" t="s">
        <v>90</v>
      </c>
      <c r="B14" s="417"/>
      <c r="C14" s="417"/>
      <c r="D14" s="417"/>
      <c r="E14" s="417"/>
      <c r="F14" s="417"/>
      <c r="G14" s="417"/>
      <c r="H14" s="418" t="str">
        <f>IF(AND(H11="",H12="",H13=""),"",SUM(H11:N13))</f>
        <v/>
      </c>
      <c r="I14" s="419"/>
      <c r="J14" s="419"/>
      <c r="K14" s="419"/>
      <c r="L14" s="419"/>
      <c r="M14" s="419"/>
      <c r="N14" s="419"/>
      <c r="O14" s="420" t="str">
        <f>IF(AND(O11="",O12="",O13=""),"",SUM(O11:T13))</f>
        <v/>
      </c>
      <c r="P14" s="419"/>
      <c r="Q14" s="419"/>
      <c r="R14" s="419"/>
      <c r="S14" s="419"/>
      <c r="T14" s="419"/>
      <c r="U14" s="408" t="str">
        <f>IF(AND(U11="",U12="",U13=""),"",SUM(U11:AA13))</f>
        <v/>
      </c>
      <c r="V14" s="409"/>
      <c r="W14" s="409"/>
      <c r="X14" s="409"/>
      <c r="Y14" s="409"/>
      <c r="Z14" s="409"/>
      <c r="AA14" s="421"/>
      <c r="AB14" s="422" t="str">
        <f>IF(AND(AB11="",AB12="",AB13=""),"",SUM(AB11:AH13))</f>
        <v/>
      </c>
      <c r="AC14" s="423"/>
      <c r="AD14" s="423"/>
      <c r="AE14" s="423"/>
      <c r="AF14" s="423"/>
      <c r="AG14" s="423"/>
      <c r="AH14" s="423"/>
      <c r="AI14" s="424" t="str">
        <f>IF(AND(AI11="",AI12="",AI13=""),"",SUM(AI11:AN13))</f>
        <v/>
      </c>
      <c r="AJ14" s="423"/>
      <c r="AK14" s="423"/>
      <c r="AL14" s="423"/>
      <c r="AM14" s="423"/>
      <c r="AN14" s="423"/>
      <c r="AO14" s="425" t="str">
        <f>IF(AND(AO11="",AO12="",AO13=""),"",SUM(AO11:AU13))</f>
        <v/>
      </c>
      <c r="AP14" s="426"/>
      <c r="AQ14" s="426"/>
      <c r="AR14" s="426"/>
      <c r="AS14" s="426"/>
      <c r="AT14" s="426"/>
      <c r="AU14" s="427"/>
      <c r="AV14" s="418" t="str">
        <f>IF(AND(AV11="",AV12="",AV13=""),"",SUM(AV11:BB13))</f>
        <v/>
      </c>
      <c r="AW14" s="419"/>
      <c r="AX14" s="419"/>
      <c r="AY14" s="419"/>
      <c r="AZ14" s="419"/>
      <c r="BA14" s="419"/>
      <c r="BB14" s="419"/>
      <c r="BC14" s="420" t="str">
        <f>IF(AND(BC11="",BC12="",BC13=""),"",SUM(BC11:BH13))</f>
        <v/>
      </c>
      <c r="BD14" s="419"/>
      <c r="BE14" s="419"/>
      <c r="BF14" s="419"/>
      <c r="BG14" s="419"/>
      <c r="BH14" s="419"/>
      <c r="BI14" s="408" t="str">
        <f>IF(AND(BI11="",BI12="",BI13=""),"",SUM(BI11:BO13))</f>
        <v/>
      </c>
      <c r="BJ14" s="409"/>
      <c r="BK14" s="409"/>
      <c r="BL14" s="409"/>
      <c r="BM14" s="409"/>
      <c r="BN14" s="409"/>
      <c r="BO14" s="410"/>
    </row>
    <row r="15" spans="1:67" ht="24.95" customHeight="1">
      <c r="A15" s="70"/>
      <c r="B15" s="70"/>
      <c r="C15" s="70"/>
      <c r="D15" s="70"/>
      <c r="E15" s="70"/>
      <c r="F15" s="70"/>
      <c r="G15" s="70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</row>
    <row r="16" spans="1:67" ht="24.95" customHeight="1">
      <c r="A16" s="411" t="s">
        <v>91</v>
      </c>
      <c r="B16" s="411"/>
      <c r="C16" s="411"/>
      <c r="D16" s="411"/>
      <c r="E16" s="411"/>
      <c r="F16" s="411"/>
      <c r="G16" s="411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</row>
    <row r="17" spans="1:67" ht="24.95" customHeight="1">
      <c r="A17" s="334" t="s">
        <v>55</v>
      </c>
      <c r="B17" s="181"/>
      <c r="C17" s="181"/>
      <c r="D17" s="181"/>
      <c r="E17" s="181"/>
      <c r="F17" s="181"/>
      <c r="G17" s="181"/>
      <c r="H17" s="180" t="s">
        <v>56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2"/>
      <c r="AB17" s="180" t="s">
        <v>57</v>
      </c>
      <c r="AC17" s="181"/>
      <c r="AD17" s="181"/>
      <c r="AE17" s="181"/>
      <c r="AF17" s="182"/>
      <c r="AG17" s="71"/>
      <c r="AH17" s="71" t="s">
        <v>58</v>
      </c>
      <c r="AI17" s="71"/>
      <c r="AJ17" s="180" t="s">
        <v>59</v>
      </c>
      <c r="AK17" s="181"/>
      <c r="AL17" s="181"/>
      <c r="AM17" s="181"/>
      <c r="AN17" s="181"/>
      <c r="AO17" s="181"/>
      <c r="AP17" s="182"/>
      <c r="AQ17" s="180" t="s">
        <v>60</v>
      </c>
      <c r="AR17" s="181"/>
      <c r="AS17" s="181"/>
      <c r="AT17" s="181"/>
      <c r="AU17" s="181"/>
      <c r="AV17" s="181"/>
      <c r="AW17" s="181"/>
      <c r="AX17" s="181"/>
      <c r="AY17" s="182"/>
      <c r="AZ17" s="180" t="s">
        <v>38</v>
      </c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412"/>
    </row>
    <row r="18" spans="1:67" ht="24.95" customHeight="1">
      <c r="A18" s="393"/>
      <c r="B18" s="394"/>
      <c r="C18" s="394"/>
      <c r="D18" s="394"/>
      <c r="E18" s="394"/>
      <c r="F18" s="394"/>
      <c r="G18" s="394"/>
      <c r="H18" s="395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7"/>
      <c r="AB18" s="398"/>
      <c r="AC18" s="399"/>
      <c r="AD18" s="399"/>
      <c r="AE18" s="399"/>
      <c r="AF18" s="400"/>
      <c r="AG18" s="401"/>
      <c r="AH18" s="401"/>
      <c r="AI18" s="401"/>
      <c r="AJ18" s="402"/>
      <c r="AK18" s="403"/>
      <c r="AL18" s="403"/>
      <c r="AM18" s="403"/>
      <c r="AN18" s="403"/>
      <c r="AO18" s="403"/>
      <c r="AP18" s="404"/>
      <c r="AQ18" s="405" t="str">
        <f>IF(AB18="","",ROUND(AB18*AJ18,0))</f>
        <v/>
      </c>
      <c r="AR18" s="406"/>
      <c r="AS18" s="406"/>
      <c r="AT18" s="406"/>
      <c r="AU18" s="406"/>
      <c r="AV18" s="406"/>
      <c r="AW18" s="406"/>
      <c r="AX18" s="406"/>
      <c r="AY18" s="407"/>
      <c r="AZ18" s="387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9"/>
      <c r="BL18" s="390"/>
      <c r="BM18" s="391"/>
      <c r="BN18" s="391"/>
      <c r="BO18" s="392"/>
    </row>
    <row r="19" spans="1:67" ht="24.95" customHeight="1">
      <c r="A19" s="344"/>
      <c r="B19" s="345"/>
      <c r="C19" s="345"/>
      <c r="D19" s="345"/>
      <c r="E19" s="345"/>
      <c r="F19" s="345"/>
      <c r="G19" s="345"/>
      <c r="H19" s="371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3"/>
      <c r="AB19" s="374"/>
      <c r="AC19" s="375"/>
      <c r="AD19" s="375"/>
      <c r="AE19" s="375"/>
      <c r="AF19" s="376"/>
      <c r="AG19" s="377"/>
      <c r="AH19" s="377"/>
      <c r="AI19" s="377"/>
      <c r="AJ19" s="378"/>
      <c r="AK19" s="379"/>
      <c r="AL19" s="379"/>
      <c r="AM19" s="379"/>
      <c r="AN19" s="379"/>
      <c r="AO19" s="379"/>
      <c r="AP19" s="380"/>
      <c r="AQ19" s="381" t="str">
        <f t="shared" ref="AQ19" si="0">IF(AB19="","",ROUND(AB19*AJ19,0))</f>
        <v/>
      </c>
      <c r="AR19" s="382"/>
      <c r="AS19" s="382"/>
      <c r="AT19" s="382"/>
      <c r="AU19" s="382"/>
      <c r="AV19" s="382"/>
      <c r="AW19" s="382"/>
      <c r="AX19" s="382"/>
      <c r="AY19" s="383"/>
      <c r="AZ19" s="365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7"/>
      <c r="BL19" s="384"/>
      <c r="BM19" s="385"/>
      <c r="BN19" s="385"/>
      <c r="BO19" s="386"/>
    </row>
    <row r="20" spans="1:67" ht="24.95" customHeight="1">
      <c r="A20" s="344"/>
      <c r="B20" s="345"/>
      <c r="C20" s="345"/>
      <c r="D20" s="345"/>
      <c r="E20" s="345"/>
      <c r="F20" s="345"/>
      <c r="G20" s="345"/>
      <c r="H20" s="371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3"/>
      <c r="AB20" s="374"/>
      <c r="AC20" s="375"/>
      <c r="AD20" s="375"/>
      <c r="AE20" s="375"/>
      <c r="AF20" s="376"/>
      <c r="AG20" s="377"/>
      <c r="AH20" s="377"/>
      <c r="AI20" s="377"/>
      <c r="AJ20" s="378"/>
      <c r="AK20" s="379"/>
      <c r="AL20" s="379"/>
      <c r="AM20" s="379"/>
      <c r="AN20" s="379"/>
      <c r="AO20" s="379"/>
      <c r="AP20" s="380"/>
      <c r="AQ20" s="381" t="str">
        <f t="shared" ref="AQ20:AQ24" si="1">IF(AB20="","",ROUND(AB20*AJ20,0))</f>
        <v/>
      </c>
      <c r="AR20" s="382"/>
      <c r="AS20" s="382"/>
      <c r="AT20" s="382"/>
      <c r="AU20" s="382"/>
      <c r="AV20" s="382"/>
      <c r="AW20" s="382"/>
      <c r="AX20" s="382"/>
      <c r="AY20" s="383"/>
      <c r="AZ20" s="365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7"/>
      <c r="BL20" s="384"/>
      <c r="BM20" s="385"/>
      <c r="BN20" s="385"/>
      <c r="BO20" s="386"/>
    </row>
    <row r="21" spans="1:67" ht="24.95" customHeight="1">
      <c r="A21" s="344"/>
      <c r="B21" s="345"/>
      <c r="C21" s="345"/>
      <c r="D21" s="345"/>
      <c r="E21" s="345"/>
      <c r="F21" s="345"/>
      <c r="G21" s="345"/>
      <c r="H21" s="371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3"/>
      <c r="AB21" s="374"/>
      <c r="AC21" s="375"/>
      <c r="AD21" s="375"/>
      <c r="AE21" s="375"/>
      <c r="AF21" s="376"/>
      <c r="AG21" s="377"/>
      <c r="AH21" s="377"/>
      <c r="AI21" s="377"/>
      <c r="AJ21" s="378"/>
      <c r="AK21" s="379"/>
      <c r="AL21" s="379"/>
      <c r="AM21" s="379"/>
      <c r="AN21" s="379"/>
      <c r="AO21" s="379"/>
      <c r="AP21" s="380"/>
      <c r="AQ21" s="381" t="str">
        <f t="shared" si="1"/>
        <v/>
      </c>
      <c r="AR21" s="382"/>
      <c r="AS21" s="382"/>
      <c r="AT21" s="382"/>
      <c r="AU21" s="382"/>
      <c r="AV21" s="382"/>
      <c r="AW21" s="382"/>
      <c r="AX21" s="382"/>
      <c r="AY21" s="383"/>
      <c r="AZ21" s="365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7"/>
      <c r="BL21" s="384"/>
      <c r="BM21" s="385"/>
      <c r="BN21" s="385"/>
      <c r="BO21" s="386"/>
    </row>
    <row r="22" spans="1:67" ht="24.95" customHeight="1">
      <c r="A22" s="344"/>
      <c r="B22" s="345"/>
      <c r="C22" s="345"/>
      <c r="D22" s="345"/>
      <c r="E22" s="345"/>
      <c r="F22" s="345"/>
      <c r="G22" s="345"/>
      <c r="H22" s="371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3"/>
      <c r="AB22" s="374"/>
      <c r="AC22" s="375"/>
      <c r="AD22" s="375"/>
      <c r="AE22" s="375"/>
      <c r="AF22" s="376"/>
      <c r="AG22" s="377"/>
      <c r="AH22" s="377"/>
      <c r="AI22" s="377"/>
      <c r="AJ22" s="378"/>
      <c r="AK22" s="379"/>
      <c r="AL22" s="379"/>
      <c r="AM22" s="379"/>
      <c r="AN22" s="379"/>
      <c r="AO22" s="379"/>
      <c r="AP22" s="380"/>
      <c r="AQ22" s="381" t="str">
        <f t="shared" si="1"/>
        <v/>
      </c>
      <c r="AR22" s="382"/>
      <c r="AS22" s="382"/>
      <c r="AT22" s="382"/>
      <c r="AU22" s="382"/>
      <c r="AV22" s="382"/>
      <c r="AW22" s="382"/>
      <c r="AX22" s="382"/>
      <c r="AY22" s="383"/>
      <c r="AZ22" s="365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7"/>
      <c r="BL22" s="368"/>
      <c r="BM22" s="369"/>
      <c r="BN22" s="369"/>
      <c r="BO22" s="370"/>
    </row>
    <row r="23" spans="1:67" ht="24.95" customHeight="1">
      <c r="A23" s="344"/>
      <c r="B23" s="345"/>
      <c r="C23" s="345"/>
      <c r="D23" s="345"/>
      <c r="E23" s="345"/>
      <c r="F23" s="345"/>
      <c r="G23" s="345"/>
      <c r="H23" s="371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3"/>
      <c r="AB23" s="374"/>
      <c r="AC23" s="375"/>
      <c r="AD23" s="375"/>
      <c r="AE23" s="375"/>
      <c r="AF23" s="376"/>
      <c r="AG23" s="377"/>
      <c r="AH23" s="377"/>
      <c r="AI23" s="377"/>
      <c r="AJ23" s="378"/>
      <c r="AK23" s="379"/>
      <c r="AL23" s="379"/>
      <c r="AM23" s="379"/>
      <c r="AN23" s="379"/>
      <c r="AO23" s="379"/>
      <c r="AP23" s="380"/>
      <c r="AQ23" s="381" t="str">
        <f t="shared" si="1"/>
        <v/>
      </c>
      <c r="AR23" s="382"/>
      <c r="AS23" s="382"/>
      <c r="AT23" s="382"/>
      <c r="AU23" s="382"/>
      <c r="AV23" s="382"/>
      <c r="AW23" s="382"/>
      <c r="AX23" s="382"/>
      <c r="AY23" s="383"/>
      <c r="AZ23" s="365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7"/>
      <c r="BL23" s="368"/>
      <c r="BM23" s="369"/>
      <c r="BN23" s="369"/>
      <c r="BO23" s="370"/>
    </row>
    <row r="24" spans="1:67" ht="24.95" customHeight="1">
      <c r="A24" s="344"/>
      <c r="B24" s="345"/>
      <c r="C24" s="345"/>
      <c r="D24" s="345"/>
      <c r="E24" s="345"/>
      <c r="F24" s="345"/>
      <c r="G24" s="345"/>
      <c r="H24" s="346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8"/>
      <c r="AB24" s="349"/>
      <c r="AC24" s="350"/>
      <c r="AD24" s="350"/>
      <c r="AE24" s="350"/>
      <c r="AF24" s="351"/>
      <c r="AG24" s="352"/>
      <c r="AH24" s="352"/>
      <c r="AI24" s="352"/>
      <c r="AJ24" s="353"/>
      <c r="AK24" s="354"/>
      <c r="AL24" s="354"/>
      <c r="AM24" s="354"/>
      <c r="AN24" s="354"/>
      <c r="AO24" s="354"/>
      <c r="AP24" s="355"/>
      <c r="AQ24" s="356" t="str">
        <f t="shared" si="1"/>
        <v/>
      </c>
      <c r="AR24" s="357"/>
      <c r="AS24" s="357"/>
      <c r="AT24" s="357"/>
      <c r="AU24" s="357"/>
      <c r="AV24" s="357"/>
      <c r="AW24" s="357"/>
      <c r="AX24" s="357"/>
      <c r="AY24" s="358"/>
      <c r="AZ24" s="359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1"/>
      <c r="BL24" s="362"/>
      <c r="BM24" s="363"/>
      <c r="BN24" s="363"/>
      <c r="BO24" s="364"/>
    </row>
    <row r="25" spans="1:67" ht="24.95" customHeight="1">
      <c r="A25" s="334" t="s">
        <v>61</v>
      </c>
      <c r="B25" s="181"/>
      <c r="C25" s="181"/>
      <c r="D25" s="181"/>
      <c r="E25" s="181"/>
      <c r="F25" s="181"/>
      <c r="G25" s="182"/>
      <c r="H25" s="335" t="str">
        <f>IF(AND(AQ18="",AQ19="",AQ20="",AQ21="",AQ22="",AQ23="",AQ24=""),"",SUM(AQ18:AY24))</f>
        <v/>
      </c>
      <c r="I25" s="336"/>
      <c r="J25" s="336"/>
      <c r="K25" s="336"/>
      <c r="L25" s="336"/>
      <c r="M25" s="336"/>
      <c r="N25" s="336"/>
      <c r="O25" s="336"/>
      <c r="P25" s="336"/>
      <c r="Q25" s="336"/>
      <c r="R25" s="131" t="s">
        <v>92</v>
      </c>
      <c r="S25" s="132"/>
      <c r="T25" s="132"/>
      <c r="U25" s="132"/>
      <c r="V25" s="132"/>
      <c r="W25" s="337" t="str">
        <f>$AM$10</f>
        <v/>
      </c>
      <c r="X25" s="337"/>
      <c r="Y25" s="134" t="s">
        <v>63</v>
      </c>
      <c r="Z25" s="134"/>
      <c r="AA25" s="338" t="str">
        <f>IF(H25="","",H25*W25%)</f>
        <v/>
      </c>
      <c r="AB25" s="339"/>
      <c r="AC25" s="339"/>
      <c r="AD25" s="339"/>
      <c r="AE25" s="339"/>
      <c r="AF25" s="339"/>
      <c r="AG25" s="339"/>
      <c r="AH25" s="339"/>
      <c r="AI25" s="340"/>
      <c r="AJ25" s="181" t="s">
        <v>37</v>
      </c>
      <c r="AK25" s="181"/>
      <c r="AL25" s="181"/>
      <c r="AM25" s="181"/>
      <c r="AN25" s="181"/>
      <c r="AO25" s="181"/>
      <c r="AP25" s="182"/>
      <c r="AQ25" s="341" t="str">
        <f>IF(H25="","",SUM(H25,AA25))</f>
        <v/>
      </c>
      <c r="AR25" s="342"/>
      <c r="AS25" s="342"/>
      <c r="AT25" s="342"/>
      <c r="AU25" s="342"/>
      <c r="AV25" s="342"/>
      <c r="AW25" s="342"/>
      <c r="AX25" s="342"/>
      <c r="AY25" s="343"/>
      <c r="AZ25" s="180" t="s">
        <v>65</v>
      </c>
      <c r="BA25" s="181"/>
      <c r="BB25" s="181"/>
      <c r="BC25" s="181"/>
      <c r="BD25" s="181"/>
      <c r="BE25" s="181"/>
      <c r="BF25" s="312"/>
      <c r="BG25" s="313"/>
      <c r="BH25" s="313"/>
      <c r="BI25" s="313"/>
      <c r="BJ25" s="181" t="s">
        <v>24</v>
      </c>
      <c r="BK25" s="181"/>
      <c r="BL25" s="313"/>
      <c r="BM25" s="313"/>
      <c r="BN25" s="313"/>
      <c r="BO25" s="314"/>
    </row>
    <row r="26" spans="1:67" ht="23.25" customHeight="1">
      <c r="A26" s="315"/>
      <c r="B26" s="315"/>
      <c r="C26" s="315"/>
      <c r="D26" s="315"/>
      <c r="E26" s="315"/>
      <c r="F26" s="315"/>
      <c r="G26" s="315"/>
      <c r="H26" s="316" t="s">
        <v>66</v>
      </c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7"/>
      <c r="AZ26" s="318" t="s">
        <v>67</v>
      </c>
      <c r="BA26" s="319"/>
      <c r="BB26" s="319"/>
      <c r="BC26" s="320"/>
      <c r="BD26" s="324"/>
      <c r="BE26" s="319"/>
      <c r="BF26" s="319"/>
      <c r="BG26" s="319"/>
      <c r="BH26" s="327"/>
      <c r="BI26" s="315"/>
      <c r="BJ26" s="315"/>
      <c r="BK26" s="328"/>
      <c r="BL26" s="332"/>
      <c r="BM26" s="315"/>
      <c r="BN26" s="315"/>
      <c r="BO26" s="328"/>
    </row>
    <row r="27" spans="1:67" ht="23.25" customHeight="1">
      <c r="A27" s="72"/>
      <c r="B27" s="72"/>
      <c r="C27" s="72"/>
      <c r="D27" s="72"/>
      <c r="E27" s="72"/>
      <c r="F27" s="72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4"/>
      <c r="AZ27" s="321"/>
      <c r="BA27" s="322"/>
      <c r="BB27" s="322"/>
      <c r="BC27" s="323"/>
      <c r="BD27" s="325"/>
      <c r="BE27" s="326"/>
      <c r="BF27" s="326"/>
      <c r="BG27" s="326"/>
      <c r="BH27" s="329"/>
      <c r="BI27" s="330"/>
      <c r="BJ27" s="330"/>
      <c r="BK27" s="331"/>
      <c r="BL27" s="333"/>
      <c r="BM27" s="330"/>
      <c r="BN27" s="330"/>
      <c r="BO27" s="331"/>
    </row>
    <row r="28" spans="1:67" ht="20.25" customHeight="1">
      <c r="A28" s="54"/>
      <c r="B28" s="54"/>
      <c r="C28" s="54"/>
      <c r="D28" s="54"/>
      <c r="E28" s="54"/>
      <c r="F28" s="54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26"/>
      <c r="BA28" s="26"/>
      <c r="BB28" s="26"/>
      <c r="BC28" s="26"/>
      <c r="BD28" s="26"/>
      <c r="BE28" s="26"/>
      <c r="BF28" s="26"/>
      <c r="BG28" s="26"/>
      <c r="BH28" s="54"/>
      <c r="BI28" s="13"/>
      <c r="BJ28" s="13"/>
      <c r="BK28" s="13"/>
      <c r="BL28" s="13"/>
      <c r="BM28" s="13"/>
      <c r="BN28" s="13"/>
      <c r="BO28" s="13" t="s">
        <v>68</v>
      </c>
    </row>
    <row r="29" spans="1:67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290" t="s">
        <v>75</v>
      </c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61"/>
      <c r="AT29" s="61"/>
      <c r="AU29" s="75"/>
      <c r="AV29" s="75"/>
      <c r="AW29" s="75"/>
      <c r="AX29" s="75"/>
      <c r="AY29" s="7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ht="12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8"/>
      <c r="T30" s="5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61"/>
      <c r="AT30" s="61"/>
      <c r="AU30" s="291"/>
      <c r="AV30" s="292"/>
      <c r="AW30" s="292"/>
      <c r="AX30" s="292"/>
      <c r="AY30" s="292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4"/>
    </row>
    <row r="31" spans="1:67" ht="18.2" customHeight="1">
      <c r="A31" s="295" t="s">
        <v>1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5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61"/>
      <c r="AT31" s="61"/>
      <c r="AU31" s="279" t="s">
        <v>76</v>
      </c>
      <c r="AV31" s="280"/>
      <c r="AW31" s="280"/>
      <c r="AX31" s="280"/>
      <c r="AY31" s="280"/>
      <c r="AZ31" s="296" t="str">
        <f>$AZ$4</f>
        <v/>
      </c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7"/>
    </row>
    <row r="32" spans="1:67" ht="6.95" customHeight="1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5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279" t="s">
        <v>13</v>
      </c>
      <c r="AV32" s="280"/>
      <c r="AW32" s="280"/>
      <c r="AX32" s="280"/>
      <c r="AY32" s="280"/>
      <c r="AZ32" s="298" t="str">
        <f>AZ5</f>
        <v/>
      </c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9"/>
    </row>
    <row r="33" spans="1:67" ht="24.6" customHeight="1">
      <c r="A33" s="58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58"/>
      <c r="O33" s="58"/>
      <c r="P33" s="58"/>
      <c r="Q33" s="58"/>
      <c r="R33" s="58"/>
      <c r="S33" s="58"/>
      <c r="T33" s="5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279"/>
      <c r="AV33" s="280"/>
      <c r="AW33" s="280"/>
      <c r="AX33" s="280"/>
      <c r="AY33" s="280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9"/>
    </row>
    <row r="34" spans="1:67" ht="12.9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279" t="s">
        <v>77</v>
      </c>
      <c r="AV34" s="280"/>
      <c r="AW34" s="280"/>
      <c r="AX34" s="280"/>
      <c r="AY34" s="280"/>
      <c r="AZ34" s="281" t="str">
        <f>$AZ$7</f>
        <v/>
      </c>
      <c r="BA34" s="281"/>
      <c r="BB34" s="281"/>
      <c r="BC34" s="281"/>
      <c r="BD34" s="15" t="s">
        <v>24</v>
      </c>
      <c r="BE34" s="281" t="str">
        <f>$BE$7</f>
        <v/>
      </c>
      <c r="BF34" s="281"/>
      <c r="BG34" s="281"/>
      <c r="BH34" s="15" t="s">
        <v>24</v>
      </c>
      <c r="BI34" s="281" t="str">
        <f>$BI$7</f>
        <v/>
      </c>
      <c r="BJ34" s="281"/>
      <c r="BK34" s="281"/>
      <c r="BL34" s="281"/>
      <c r="BM34" s="282"/>
      <c r="BN34" s="282"/>
      <c r="BO34" s="283"/>
    </row>
    <row r="35" spans="1:67" ht="26.1" customHeight="1">
      <c r="A35" s="284" t="s">
        <v>78</v>
      </c>
      <c r="B35" s="284"/>
      <c r="C35" s="284"/>
      <c r="D35" s="284"/>
      <c r="E35" s="284"/>
      <c r="F35" s="284"/>
      <c r="G35" s="284"/>
      <c r="H35" s="285" t="str">
        <f>IF($H$8="","",$H$8)</f>
        <v/>
      </c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61"/>
      <c r="AT35" s="61"/>
      <c r="AU35" s="286" t="str">
        <f>IF($AU$8="","",$AU$8)</f>
        <v>登録番号</v>
      </c>
      <c r="AV35" s="287"/>
      <c r="AW35" s="287"/>
      <c r="AX35" s="287"/>
      <c r="AY35" s="287"/>
      <c r="AZ35" s="288" t="str">
        <f>IF($AZ$8="","",$AZ$8)</f>
        <v>T</v>
      </c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9"/>
    </row>
    <row r="36" spans="1:67" ht="10.5" customHeight="1" thickBot="1">
      <c r="A36" s="76"/>
      <c r="B36" s="76"/>
      <c r="C36" s="76"/>
      <c r="D36" s="76"/>
      <c r="E36" s="76"/>
      <c r="F36" s="76"/>
      <c r="G36" s="76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54"/>
      <c r="AA36" s="77"/>
      <c r="AB36" s="54"/>
      <c r="AC36" s="54"/>
      <c r="AD36" s="54"/>
      <c r="AE36" s="54"/>
      <c r="AF36" s="54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1:67" ht="24.95" customHeight="1">
      <c r="A37" s="271" t="s">
        <v>80</v>
      </c>
      <c r="B37" s="272"/>
      <c r="C37" s="272"/>
      <c r="D37" s="272"/>
      <c r="E37" s="272"/>
      <c r="F37" s="272"/>
      <c r="G37" s="272"/>
      <c r="H37" s="127" t="s">
        <v>81</v>
      </c>
      <c r="I37" s="103"/>
      <c r="J37" s="103"/>
      <c r="K37" s="103"/>
      <c r="L37" s="103"/>
      <c r="M37" s="103"/>
      <c r="N37" s="103"/>
      <c r="O37" s="258" t="s">
        <v>82</v>
      </c>
      <c r="P37" s="134"/>
      <c r="Q37" s="134"/>
      <c r="R37" s="134"/>
      <c r="S37" s="95" t="str">
        <f>IF($S$10="","",$S$10)</f>
        <v/>
      </c>
      <c r="T37" s="78" t="s">
        <v>83</v>
      </c>
      <c r="U37" s="103" t="s">
        <v>84</v>
      </c>
      <c r="V37" s="103"/>
      <c r="W37" s="103"/>
      <c r="X37" s="103"/>
      <c r="Y37" s="103"/>
      <c r="Z37" s="103"/>
      <c r="AA37" s="103"/>
      <c r="AB37" s="273" t="s">
        <v>85</v>
      </c>
      <c r="AC37" s="253"/>
      <c r="AD37" s="253"/>
      <c r="AE37" s="253"/>
      <c r="AF37" s="253"/>
      <c r="AG37" s="253"/>
      <c r="AH37" s="274"/>
      <c r="AI37" s="275" t="s">
        <v>82</v>
      </c>
      <c r="AJ37" s="276"/>
      <c r="AK37" s="276"/>
      <c r="AL37" s="276"/>
      <c r="AM37" s="96" t="str">
        <f>IF($AM$10="","",$AM$10)</f>
        <v/>
      </c>
      <c r="AN37" s="79" t="s">
        <v>83</v>
      </c>
      <c r="AO37" s="252" t="s">
        <v>86</v>
      </c>
      <c r="AP37" s="253"/>
      <c r="AQ37" s="253"/>
      <c r="AR37" s="253"/>
      <c r="AS37" s="253"/>
      <c r="AT37" s="253"/>
      <c r="AU37" s="254"/>
      <c r="AV37" s="255" t="s">
        <v>87</v>
      </c>
      <c r="AW37" s="256"/>
      <c r="AX37" s="256"/>
      <c r="AY37" s="256"/>
      <c r="AZ37" s="256"/>
      <c r="BA37" s="256"/>
      <c r="BB37" s="257"/>
      <c r="BC37" s="258" t="s">
        <v>82</v>
      </c>
      <c r="BD37" s="134"/>
      <c r="BE37" s="134"/>
      <c r="BF37" s="134"/>
      <c r="BG37" s="95" t="str">
        <f>IF($BG$10="","",$BG$10)</f>
        <v/>
      </c>
      <c r="BH37" s="78" t="s">
        <v>83</v>
      </c>
      <c r="BI37" s="259" t="s">
        <v>86</v>
      </c>
      <c r="BJ37" s="256"/>
      <c r="BK37" s="256"/>
      <c r="BL37" s="256"/>
      <c r="BM37" s="256"/>
      <c r="BN37" s="256"/>
      <c r="BO37" s="260"/>
    </row>
    <row r="38" spans="1:67" ht="24.95" customHeight="1">
      <c r="A38" s="261" t="str">
        <f>$A$11</f>
        <v>当　 初</v>
      </c>
      <c r="B38" s="262"/>
      <c r="C38" s="262"/>
      <c r="D38" s="262"/>
      <c r="E38" s="262"/>
      <c r="F38" s="262"/>
      <c r="G38" s="262"/>
      <c r="H38" s="263" t="str">
        <f>IF($H$11="","",$H$11)</f>
        <v/>
      </c>
      <c r="I38" s="264"/>
      <c r="J38" s="264"/>
      <c r="K38" s="264"/>
      <c r="L38" s="264"/>
      <c r="M38" s="264"/>
      <c r="N38" s="264"/>
      <c r="O38" s="265" t="str">
        <f>O11</f>
        <v/>
      </c>
      <c r="P38" s="264"/>
      <c r="Q38" s="264"/>
      <c r="R38" s="264"/>
      <c r="S38" s="264"/>
      <c r="T38" s="266"/>
      <c r="U38" s="267" t="str">
        <f>U11</f>
        <v/>
      </c>
      <c r="V38" s="268"/>
      <c r="W38" s="268"/>
      <c r="X38" s="268"/>
      <c r="Y38" s="268"/>
      <c r="Z38" s="268"/>
      <c r="AA38" s="268"/>
      <c r="AB38" s="269" t="str">
        <f>IF($AB$11="","",$AB$11)</f>
        <v/>
      </c>
      <c r="AC38" s="268"/>
      <c r="AD38" s="268"/>
      <c r="AE38" s="268"/>
      <c r="AF38" s="268"/>
      <c r="AG38" s="268"/>
      <c r="AH38" s="270"/>
      <c r="AI38" s="265" t="str">
        <f>AI11</f>
        <v/>
      </c>
      <c r="AJ38" s="264"/>
      <c r="AK38" s="264"/>
      <c r="AL38" s="264"/>
      <c r="AM38" s="264"/>
      <c r="AN38" s="266"/>
      <c r="AO38" s="267" t="str">
        <f>AO11</f>
        <v/>
      </c>
      <c r="AP38" s="268"/>
      <c r="AQ38" s="268"/>
      <c r="AR38" s="268"/>
      <c r="AS38" s="268"/>
      <c r="AT38" s="268"/>
      <c r="AU38" s="277"/>
      <c r="AV38" s="269" t="str">
        <f>IF($AV$11="","",$AV$11)</f>
        <v/>
      </c>
      <c r="AW38" s="268"/>
      <c r="AX38" s="268"/>
      <c r="AY38" s="268"/>
      <c r="AZ38" s="268"/>
      <c r="BA38" s="268"/>
      <c r="BB38" s="270"/>
      <c r="BC38" s="265" t="str">
        <f>BC11</f>
        <v/>
      </c>
      <c r="BD38" s="264"/>
      <c r="BE38" s="264"/>
      <c r="BF38" s="264"/>
      <c r="BG38" s="264"/>
      <c r="BH38" s="266"/>
      <c r="BI38" s="267" t="str">
        <f>BI11</f>
        <v/>
      </c>
      <c r="BJ38" s="268"/>
      <c r="BK38" s="268"/>
      <c r="BL38" s="268"/>
      <c r="BM38" s="268"/>
      <c r="BN38" s="268"/>
      <c r="BO38" s="278"/>
    </row>
    <row r="39" spans="1:67" ht="24.95" customHeight="1">
      <c r="A39" s="246" t="str">
        <f>$A$12</f>
        <v>変　 更</v>
      </c>
      <c r="B39" s="247"/>
      <c r="C39" s="247"/>
      <c r="D39" s="247"/>
      <c r="E39" s="247"/>
      <c r="F39" s="247"/>
      <c r="G39" s="247"/>
      <c r="H39" s="248" t="str">
        <f>IF($H$12="","",$H$12)</f>
        <v/>
      </c>
      <c r="I39" s="235"/>
      <c r="J39" s="235"/>
      <c r="K39" s="235"/>
      <c r="L39" s="235"/>
      <c r="M39" s="235"/>
      <c r="N39" s="235"/>
      <c r="O39" s="234" t="str">
        <f>O12</f>
        <v/>
      </c>
      <c r="P39" s="235"/>
      <c r="Q39" s="235"/>
      <c r="R39" s="235"/>
      <c r="S39" s="235"/>
      <c r="T39" s="249"/>
      <c r="U39" s="235" t="str">
        <f>U12</f>
        <v/>
      </c>
      <c r="V39" s="235"/>
      <c r="W39" s="235"/>
      <c r="X39" s="235"/>
      <c r="Y39" s="235"/>
      <c r="Z39" s="235"/>
      <c r="AA39" s="235"/>
      <c r="AB39" s="250" t="str">
        <f>IF($AB$12="","",$AB$12)</f>
        <v/>
      </c>
      <c r="AC39" s="235"/>
      <c r="AD39" s="235"/>
      <c r="AE39" s="235"/>
      <c r="AF39" s="235"/>
      <c r="AG39" s="235"/>
      <c r="AH39" s="249"/>
      <c r="AI39" s="234" t="str">
        <f>AI12</f>
        <v/>
      </c>
      <c r="AJ39" s="235"/>
      <c r="AK39" s="235"/>
      <c r="AL39" s="235"/>
      <c r="AM39" s="235"/>
      <c r="AN39" s="249"/>
      <c r="AO39" s="234" t="str">
        <f>AO12</f>
        <v/>
      </c>
      <c r="AP39" s="235"/>
      <c r="AQ39" s="235"/>
      <c r="AR39" s="235"/>
      <c r="AS39" s="235"/>
      <c r="AT39" s="235"/>
      <c r="AU39" s="251"/>
      <c r="AV39" s="250" t="str">
        <f>IF($AV$12="","",$AV$12)</f>
        <v/>
      </c>
      <c r="AW39" s="235"/>
      <c r="AX39" s="235"/>
      <c r="AY39" s="235"/>
      <c r="AZ39" s="235"/>
      <c r="BA39" s="235"/>
      <c r="BB39" s="249"/>
      <c r="BC39" s="234" t="str">
        <f>BC12</f>
        <v/>
      </c>
      <c r="BD39" s="235"/>
      <c r="BE39" s="235"/>
      <c r="BF39" s="235"/>
      <c r="BG39" s="235"/>
      <c r="BH39" s="249"/>
      <c r="BI39" s="234" t="str">
        <f>BI12</f>
        <v/>
      </c>
      <c r="BJ39" s="235"/>
      <c r="BK39" s="235"/>
      <c r="BL39" s="235"/>
      <c r="BM39" s="235"/>
      <c r="BN39" s="235"/>
      <c r="BO39" s="236"/>
    </row>
    <row r="40" spans="1:67" ht="24.95" customHeight="1">
      <c r="A40" s="237" t="str">
        <f>IF($A$13="","",$A$13)</f>
        <v/>
      </c>
      <c r="B40" s="238"/>
      <c r="C40" s="238"/>
      <c r="D40" s="238"/>
      <c r="E40" s="238"/>
      <c r="F40" s="238"/>
      <c r="G40" s="238"/>
      <c r="H40" s="239" t="str">
        <f>IF($H$13="","",$H$13)</f>
        <v/>
      </c>
      <c r="I40" s="240"/>
      <c r="J40" s="240"/>
      <c r="K40" s="240"/>
      <c r="L40" s="240"/>
      <c r="M40" s="240"/>
      <c r="N40" s="240"/>
      <c r="O40" s="241" t="str">
        <f>O13</f>
        <v/>
      </c>
      <c r="P40" s="240"/>
      <c r="Q40" s="240"/>
      <c r="R40" s="240"/>
      <c r="S40" s="240"/>
      <c r="T40" s="242"/>
      <c r="U40" s="240" t="str">
        <f>U13</f>
        <v/>
      </c>
      <c r="V40" s="240"/>
      <c r="W40" s="240"/>
      <c r="X40" s="240"/>
      <c r="Y40" s="240"/>
      <c r="Z40" s="240"/>
      <c r="AA40" s="240"/>
      <c r="AB40" s="243" t="str">
        <f>IF($AB$13="","",$AB$13)</f>
        <v/>
      </c>
      <c r="AC40" s="240"/>
      <c r="AD40" s="240"/>
      <c r="AE40" s="240"/>
      <c r="AF40" s="240"/>
      <c r="AG40" s="240"/>
      <c r="AH40" s="242"/>
      <c r="AI40" s="241" t="str">
        <f>AI13</f>
        <v/>
      </c>
      <c r="AJ40" s="240"/>
      <c r="AK40" s="240"/>
      <c r="AL40" s="240"/>
      <c r="AM40" s="240"/>
      <c r="AN40" s="242"/>
      <c r="AO40" s="241" t="str">
        <f>AO13</f>
        <v/>
      </c>
      <c r="AP40" s="240"/>
      <c r="AQ40" s="240"/>
      <c r="AR40" s="240"/>
      <c r="AS40" s="240"/>
      <c r="AT40" s="240"/>
      <c r="AU40" s="244"/>
      <c r="AV40" s="243" t="str">
        <f>IF($AV$13="","",$AV$13)</f>
        <v/>
      </c>
      <c r="AW40" s="240"/>
      <c r="AX40" s="240"/>
      <c r="AY40" s="240"/>
      <c r="AZ40" s="240"/>
      <c r="BA40" s="240"/>
      <c r="BB40" s="242"/>
      <c r="BC40" s="241" t="str">
        <f>BC13</f>
        <v/>
      </c>
      <c r="BD40" s="240"/>
      <c r="BE40" s="240"/>
      <c r="BF40" s="240"/>
      <c r="BG40" s="240"/>
      <c r="BH40" s="242"/>
      <c r="BI40" s="241" t="str">
        <f>BI13</f>
        <v/>
      </c>
      <c r="BJ40" s="240"/>
      <c r="BK40" s="240"/>
      <c r="BL40" s="240"/>
      <c r="BM40" s="240"/>
      <c r="BN40" s="240"/>
      <c r="BO40" s="245"/>
    </row>
    <row r="41" spans="1:67" ht="24.95" customHeight="1" thickBot="1">
      <c r="A41" s="221" t="str">
        <f>$A$14</f>
        <v>合　 計</v>
      </c>
      <c r="B41" s="179"/>
      <c r="C41" s="179"/>
      <c r="D41" s="179"/>
      <c r="E41" s="179"/>
      <c r="F41" s="179"/>
      <c r="G41" s="179"/>
      <c r="H41" s="222" t="str">
        <f>H14</f>
        <v/>
      </c>
      <c r="I41" s="223"/>
      <c r="J41" s="223"/>
      <c r="K41" s="223"/>
      <c r="L41" s="223"/>
      <c r="M41" s="223"/>
      <c r="N41" s="223"/>
      <c r="O41" s="224" t="str">
        <f>O14</f>
        <v/>
      </c>
      <c r="P41" s="223"/>
      <c r="Q41" s="223"/>
      <c r="R41" s="223"/>
      <c r="S41" s="223"/>
      <c r="T41" s="225"/>
      <c r="U41" s="223" t="str">
        <f>U14</f>
        <v/>
      </c>
      <c r="V41" s="223"/>
      <c r="W41" s="223"/>
      <c r="X41" s="223"/>
      <c r="Y41" s="223"/>
      <c r="Z41" s="223"/>
      <c r="AA41" s="223"/>
      <c r="AB41" s="226" t="str">
        <f>AB14</f>
        <v/>
      </c>
      <c r="AC41" s="227"/>
      <c r="AD41" s="227"/>
      <c r="AE41" s="227"/>
      <c r="AF41" s="227"/>
      <c r="AG41" s="227"/>
      <c r="AH41" s="228"/>
      <c r="AI41" s="229" t="str">
        <f>AI14</f>
        <v/>
      </c>
      <c r="AJ41" s="227"/>
      <c r="AK41" s="227"/>
      <c r="AL41" s="227"/>
      <c r="AM41" s="227"/>
      <c r="AN41" s="228"/>
      <c r="AO41" s="229" t="str">
        <f>AO14</f>
        <v/>
      </c>
      <c r="AP41" s="227"/>
      <c r="AQ41" s="227"/>
      <c r="AR41" s="227"/>
      <c r="AS41" s="227"/>
      <c r="AT41" s="227"/>
      <c r="AU41" s="230"/>
      <c r="AV41" s="231" t="str">
        <f>AV14</f>
        <v/>
      </c>
      <c r="AW41" s="232"/>
      <c r="AX41" s="232"/>
      <c r="AY41" s="232"/>
      <c r="AZ41" s="232"/>
      <c r="BA41" s="232"/>
      <c r="BB41" s="233"/>
      <c r="BC41" s="201" t="str">
        <f>BC14</f>
        <v/>
      </c>
      <c r="BD41" s="201"/>
      <c r="BE41" s="201"/>
      <c r="BF41" s="201"/>
      <c r="BG41" s="201"/>
      <c r="BH41" s="201"/>
      <c r="BI41" s="201" t="str">
        <f>BI14</f>
        <v/>
      </c>
      <c r="BJ41" s="201"/>
      <c r="BK41" s="201"/>
      <c r="BL41" s="201"/>
      <c r="BM41" s="201"/>
      <c r="BN41" s="201"/>
      <c r="BO41" s="202"/>
    </row>
    <row r="42" spans="1:67" ht="24.95" customHeight="1">
      <c r="A42" s="81"/>
      <c r="B42" s="81"/>
      <c r="C42" s="81"/>
      <c r="D42" s="81"/>
      <c r="E42" s="81"/>
      <c r="F42" s="81"/>
      <c r="G42" s="81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83"/>
      <c r="AD42" s="83"/>
      <c r="AE42" s="83"/>
      <c r="AF42" s="83"/>
      <c r="AG42" s="83"/>
      <c r="AH42" s="83"/>
      <c r="AI42" s="84"/>
      <c r="AJ42" s="84"/>
      <c r="AK42" s="84"/>
      <c r="AL42" s="84"/>
      <c r="AM42" s="84"/>
      <c r="AN42" s="84"/>
      <c r="AO42" s="83"/>
      <c r="AP42" s="83"/>
      <c r="AQ42" s="83"/>
      <c r="AR42" s="83"/>
      <c r="AS42" s="83"/>
      <c r="AT42" s="83"/>
      <c r="AU42" s="83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6"/>
      <c r="BJ42" s="86"/>
      <c r="BK42" s="86"/>
      <c r="BL42" s="86"/>
      <c r="BM42" s="86"/>
      <c r="BN42" s="86"/>
      <c r="BO42" s="86"/>
    </row>
    <row r="43" spans="1:67" ht="24.95" customHeight="1">
      <c r="A43" s="178" t="s">
        <v>91</v>
      </c>
      <c r="B43" s="178"/>
      <c r="C43" s="178"/>
      <c r="D43" s="178"/>
      <c r="E43" s="178"/>
      <c r="F43" s="76"/>
      <c r="G43" s="76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87"/>
      <c r="AF43" s="87"/>
      <c r="AG43" s="87"/>
      <c r="AH43" s="87"/>
      <c r="AI43" s="87"/>
      <c r="AJ43" s="87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spans="1:67" ht="24.95" customHeight="1">
      <c r="A44" s="127" t="s">
        <v>55</v>
      </c>
      <c r="B44" s="103"/>
      <c r="C44" s="103"/>
      <c r="D44" s="103"/>
      <c r="E44" s="103"/>
      <c r="F44" s="103"/>
      <c r="G44" s="103"/>
      <c r="H44" s="102" t="s">
        <v>56</v>
      </c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28"/>
      <c r="AB44" s="102" t="s">
        <v>57</v>
      </c>
      <c r="AC44" s="103"/>
      <c r="AD44" s="103"/>
      <c r="AE44" s="103"/>
      <c r="AF44" s="128"/>
      <c r="AG44" s="88"/>
      <c r="AH44" s="88" t="s">
        <v>58</v>
      </c>
      <c r="AI44" s="88"/>
      <c r="AJ44" s="102" t="s">
        <v>59</v>
      </c>
      <c r="AK44" s="103"/>
      <c r="AL44" s="103"/>
      <c r="AM44" s="103"/>
      <c r="AN44" s="103"/>
      <c r="AO44" s="103"/>
      <c r="AP44" s="128"/>
      <c r="AQ44" s="180" t="s">
        <v>60</v>
      </c>
      <c r="AR44" s="181"/>
      <c r="AS44" s="181"/>
      <c r="AT44" s="181"/>
      <c r="AU44" s="181"/>
      <c r="AV44" s="181"/>
      <c r="AW44" s="181"/>
      <c r="AX44" s="181"/>
      <c r="AY44" s="182"/>
      <c r="AZ44" s="102" t="s">
        <v>38</v>
      </c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83"/>
    </row>
    <row r="45" spans="1:67" ht="24.95" customHeight="1">
      <c r="A45" s="149" t="str">
        <f>IF($A$18="","",$A$18)</f>
        <v/>
      </c>
      <c r="B45" s="150"/>
      <c r="C45" s="150"/>
      <c r="D45" s="150"/>
      <c r="E45" s="150"/>
      <c r="F45" s="150"/>
      <c r="G45" s="150"/>
      <c r="H45" s="186" t="str">
        <f t="shared" ref="H45:H51" si="2">" "&amp;H18</f>
        <v xml:space="preserve"> </v>
      </c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8"/>
      <c r="AB45" s="167" t="str">
        <f t="shared" ref="AB45:AB51" si="3">IF($AB18="","",$AB18)</f>
        <v/>
      </c>
      <c r="AC45" s="168"/>
      <c r="AD45" s="168"/>
      <c r="AE45" s="168"/>
      <c r="AF45" s="169"/>
      <c r="AG45" s="170" t="str">
        <f t="shared" ref="AG45:AG51" si="4">IF($AG18="","",$AG18)</f>
        <v/>
      </c>
      <c r="AH45" s="170"/>
      <c r="AI45" s="170"/>
      <c r="AJ45" s="171" t="str">
        <f t="shared" ref="AJ45:AJ51" si="5">IF($AJ18="","",$AJ18)</f>
        <v/>
      </c>
      <c r="AK45" s="172"/>
      <c r="AL45" s="172"/>
      <c r="AM45" s="172"/>
      <c r="AN45" s="172"/>
      <c r="AO45" s="172"/>
      <c r="AP45" s="173"/>
      <c r="AQ45" s="193" t="str">
        <f t="shared" ref="AQ45:AQ52" si="6">AQ18</f>
        <v/>
      </c>
      <c r="AR45" s="194"/>
      <c r="AS45" s="194"/>
      <c r="AT45" s="194"/>
      <c r="AU45" s="194"/>
      <c r="AV45" s="194"/>
      <c r="AW45" s="194"/>
      <c r="AX45" s="194"/>
      <c r="AY45" s="195"/>
      <c r="AZ45" s="196" t="str">
        <f t="shared" ref="AZ45:AZ51" si="7">IF($AZ18="","",$AZ18)</f>
        <v/>
      </c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8"/>
      <c r="BL45" s="311"/>
      <c r="BM45" s="199"/>
      <c r="BN45" s="199"/>
      <c r="BO45" s="200"/>
    </row>
    <row r="46" spans="1:67" ht="24.95" customHeight="1">
      <c r="A46" s="149" t="str">
        <f>IF($A$19="","",$A$19)</f>
        <v/>
      </c>
      <c r="B46" s="150"/>
      <c r="C46" s="150"/>
      <c r="D46" s="150"/>
      <c r="E46" s="150"/>
      <c r="F46" s="150"/>
      <c r="G46" s="150"/>
      <c r="H46" s="164" t="str">
        <f t="shared" si="2"/>
        <v xml:space="preserve"> </v>
      </c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6"/>
      <c r="AB46" s="167" t="str">
        <f t="shared" si="3"/>
        <v/>
      </c>
      <c r="AC46" s="168"/>
      <c r="AD46" s="168"/>
      <c r="AE46" s="168"/>
      <c r="AF46" s="169"/>
      <c r="AG46" s="170" t="str">
        <f t="shared" si="4"/>
        <v/>
      </c>
      <c r="AH46" s="170"/>
      <c r="AI46" s="170"/>
      <c r="AJ46" s="171" t="str">
        <f t="shared" si="5"/>
        <v/>
      </c>
      <c r="AK46" s="172"/>
      <c r="AL46" s="172"/>
      <c r="AM46" s="172"/>
      <c r="AN46" s="172"/>
      <c r="AO46" s="172"/>
      <c r="AP46" s="173"/>
      <c r="AQ46" s="171" t="str">
        <f t="shared" si="6"/>
        <v/>
      </c>
      <c r="AR46" s="172"/>
      <c r="AS46" s="172"/>
      <c r="AT46" s="172"/>
      <c r="AU46" s="172"/>
      <c r="AV46" s="172"/>
      <c r="AW46" s="172"/>
      <c r="AX46" s="172"/>
      <c r="AY46" s="173"/>
      <c r="AZ46" s="144" t="str">
        <f t="shared" si="7"/>
        <v/>
      </c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6"/>
      <c r="BL46" s="310"/>
      <c r="BM46" s="176"/>
      <c r="BN46" s="176"/>
      <c r="BO46" s="177"/>
    </row>
    <row r="47" spans="1:67" ht="24.95" customHeight="1">
      <c r="A47" s="149" t="str">
        <f>IF($A$20="","",$A$20)</f>
        <v/>
      </c>
      <c r="B47" s="150"/>
      <c r="C47" s="150"/>
      <c r="D47" s="150"/>
      <c r="E47" s="150"/>
      <c r="F47" s="150"/>
      <c r="G47" s="150"/>
      <c r="H47" s="164" t="str">
        <f t="shared" si="2"/>
        <v xml:space="preserve"> </v>
      </c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6"/>
      <c r="AB47" s="167" t="str">
        <f t="shared" si="3"/>
        <v/>
      </c>
      <c r="AC47" s="168"/>
      <c r="AD47" s="168"/>
      <c r="AE47" s="168"/>
      <c r="AF47" s="169"/>
      <c r="AG47" s="170" t="str">
        <f t="shared" si="4"/>
        <v/>
      </c>
      <c r="AH47" s="170"/>
      <c r="AI47" s="170"/>
      <c r="AJ47" s="171" t="str">
        <f t="shared" si="5"/>
        <v/>
      </c>
      <c r="AK47" s="172"/>
      <c r="AL47" s="172"/>
      <c r="AM47" s="172"/>
      <c r="AN47" s="172"/>
      <c r="AO47" s="172"/>
      <c r="AP47" s="173"/>
      <c r="AQ47" s="171" t="str">
        <f t="shared" si="6"/>
        <v/>
      </c>
      <c r="AR47" s="172"/>
      <c r="AS47" s="172"/>
      <c r="AT47" s="172"/>
      <c r="AU47" s="172"/>
      <c r="AV47" s="172"/>
      <c r="AW47" s="172"/>
      <c r="AX47" s="172"/>
      <c r="AY47" s="173"/>
      <c r="AZ47" s="144" t="str">
        <f t="shared" si="7"/>
        <v/>
      </c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6"/>
      <c r="BL47" s="310"/>
      <c r="BM47" s="176"/>
      <c r="BN47" s="176"/>
      <c r="BO47" s="177"/>
    </row>
    <row r="48" spans="1:67" ht="24.95" customHeight="1">
      <c r="A48" s="149" t="str">
        <f>IF($A$21="","",$A$21)</f>
        <v/>
      </c>
      <c r="B48" s="150"/>
      <c r="C48" s="150"/>
      <c r="D48" s="150"/>
      <c r="E48" s="150"/>
      <c r="F48" s="150"/>
      <c r="G48" s="150"/>
      <c r="H48" s="164" t="str">
        <f t="shared" si="2"/>
        <v xml:space="preserve"> </v>
      </c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6"/>
      <c r="AB48" s="167" t="str">
        <f t="shared" si="3"/>
        <v/>
      </c>
      <c r="AC48" s="168"/>
      <c r="AD48" s="168"/>
      <c r="AE48" s="168"/>
      <c r="AF48" s="169"/>
      <c r="AG48" s="170" t="str">
        <f t="shared" si="4"/>
        <v/>
      </c>
      <c r="AH48" s="170"/>
      <c r="AI48" s="170"/>
      <c r="AJ48" s="171" t="str">
        <f t="shared" si="5"/>
        <v/>
      </c>
      <c r="AK48" s="172"/>
      <c r="AL48" s="172"/>
      <c r="AM48" s="172"/>
      <c r="AN48" s="172"/>
      <c r="AO48" s="172"/>
      <c r="AP48" s="173"/>
      <c r="AQ48" s="171" t="str">
        <f t="shared" si="6"/>
        <v/>
      </c>
      <c r="AR48" s="172"/>
      <c r="AS48" s="172"/>
      <c r="AT48" s="172"/>
      <c r="AU48" s="172"/>
      <c r="AV48" s="172"/>
      <c r="AW48" s="172"/>
      <c r="AX48" s="172"/>
      <c r="AY48" s="173"/>
      <c r="AZ48" s="144" t="str">
        <f t="shared" si="7"/>
        <v/>
      </c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6"/>
      <c r="BL48" s="310"/>
      <c r="BM48" s="176"/>
      <c r="BN48" s="176"/>
      <c r="BO48" s="177"/>
    </row>
    <row r="49" spans="1:67" ht="24.95" customHeight="1">
      <c r="A49" s="149" t="str">
        <f>IF($A$22="","",$A$22)</f>
        <v/>
      </c>
      <c r="B49" s="150"/>
      <c r="C49" s="150"/>
      <c r="D49" s="150"/>
      <c r="E49" s="150"/>
      <c r="F49" s="150"/>
      <c r="G49" s="150"/>
      <c r="H49" s="164" t="str">
        <f t="shared" si="2"/>
        <v xml:space="preserve"> </v>
      </c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6"/>
      <c r="AB49" s="167" t="str">
        <f t="shared" si="3"/>
        <v/>
      </c>
      <c r="AC49" s="168"/>
      <c r="AD49" s="168"/>
      <c r="AE49" s="168"/>
      <c r="AF49" s="169"/>
      <c r="AG49" s="170" t="str">
        <f t="shared" si="4"/>
        <v/>
      </c>
      <c r="AH49" s="170"/>
      <c r="AI49" s="170"/>
      <c r="AJ49" s="171" t="str">
        <f t="shared" si="5"/>
        <v/>
      </c>
      <c r="AK49" s="172"/>
      <c r="AL49" s="172"/>
      <c r="AM49" s="172"/>
      <c r="AN49" s="172"/>
      <c r="AO49" s="172"/>
      <c r="AP49" s="173"/>
      <c r="AQ49" s="171" t="str">
        <f t="shared" si="6"/>
        <v/>
      </c>
      <c r="AR49" s="172"/>
      <c r="AS49" s="172"/>
      <c r="AT49" s="172"/>
      <c r="AU49" s="172"/>
      <c r="AV49" s="172"/>
      <c r="AW49" s="172"/>
      <c r="AX49" s="172"/>
      <c r="AY49" s="173"/>
      <c r="AZ49" s="144" t="str">
        <f t="shared" si="7"/>
        <v/>
      </c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6"/>
      <c r="BL49" s="308"/>
      <c r="BM49" s="147"/>
      <c r="BN49" s="147"/>
      <c r="BO49" s="148"/>
    </row>
    <row r="50" spans="1:67" ht="24.95" customHeight="1">
      <c r="A50" s="149" t="str">
        <f>IF($A$23="","",$A$23)</f>
        <v/>
      </c>
      <c r="B50" s="150"/>
      <c r="C50" s="150"/>
      <c r="D50" s="150"/>
      <c r="E50" s="150"/>
      <c r="F50" s="150"/>
      <c r="G50" s="150"/>
      <c r="H50" s="164" t="str">
        <f t="shared" si="2"/>
        <v xml:space="preserve"> </v>
      </c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6"/>
      <c r="AB50" s="167" t="str">
        <f t="shared" si="3"/>
        <v/>
      </c>
      <c r="AC50" s="168"/>
      <c r="AD50" s="168"/>
      <c r="AE50" s="168"/>
      <c r="AF50" s="169"/>
      <c r="AG50" s="170" t="str">
        <f t="shared" si="4"/>
        <v/>
      </c>
      <c r="AH50" s="170"/>
      <c r="AI50" s="170"/>
      <c r="AJ50" s="171" t="str">
        <f t="shared" si="5"/>
        <v/>
      </c>
      <c r="AK50" s="172"/>
      <c r="AL50" s="172"/>
      <c r="AM50" s="172"/>
      <c r="AN50" s="172"/>
      <c r="AO50" s="172"/>
      <c r="AP50" s="173"/>
      <c r="AQ50" s="171" t="str">
        <f t="shared" si="6"/>
        <v/>
      </c>
      <c r="AR50" s="172"/>
      <c r="AS50" s="172"/>
      <c r="AT50" s="172"/>
      <c r="AU50" s="172"/>
      <c r="AV50" s="172"/>
      <c r="AW50" s="172"/>
      <c r="AX50" s="172"/>
      <c r="AY50" s="173"/>
      <c r="AZ50" s="144" t="str">
        <f t="shared" si="7"/>
        <v/>
      </c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6"/>
      <c r="BL50" s="308"/>
      <c r="BM50" s="147"/>
      <c r="BN50" s="147"/>
      <c r="BO50" s="148"/>
    </row>
    <row r="51" spans="1:67" ht="24.95" customHeight="1">
      <c r="A51" s="149" t="str">
        <f>IF($A$24="","",$A$24)</f>
        <v/>
      </c>
      <c r="B51" s="150"/>
      <c r="C51" s="150"/>
      <c r="D51" s="150"/>
      <c r="E51" s="150"/>
      <c r="F51" s="150"/>
      <c r="G51" s="150"/>
      <c r="H51" s="151" t="str">
        <f t="shared" si="2"/>
        <v xml:space="preserve"> </v>
      </c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3"/>
      <c r="AB51" s="167" t="str">
        <f t="shared" si="3"/>
        <v/>
      </c>
      <c r="AC51" s="168"/>
      <c r="AD51" s="168"/>
      <c r="AE51" s="168"/>
      <c r="AF51" s="169"/>
      <c r="AG51" s="170" t="str">
        <f t="shared" si="4"/>
        <v/>
      </c>
      <c r="AH51" s="170"/>
      <c r="AI51" s="170"/>
      <c r="AJ51" s="171" t="str">
        <f t="shared" si="5"/>
        <v/>
      </c>
      <c r="AK51" s="172"/>
      <c r="AL51" s="172"/>
      <c r="AM51" s="172"/>
      <c r="AN51" s="172"/>
      <c r="AO51" s="172"/>
      <c r="AP51" s="173"/>
      <c r="AQ51" s="158" t="str">
        <f t="shared" si="6"/>
        <v/>
      </c>
      <c r="AR51" s="159"/>
      <c r="AS51" s="159"/>
      <c r="AT51" s="159"/>
      <c r="AU51" s="159"/>
      <c r="AV51" s="159"/>
      <c r="AW51" s="159"/>
      <c r="AX51" s="159"/>
      <c r="AY51" s="160"/>
      <c r="AZ51" s="161" t="str">
        <f t="shared" si="7"/>
        <v/>
      </c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3"/>
      <c r="BL51" s="309"/>
      <c r="BM51" s="174"/>
      <c r="BN51" s="174"/>
      <c r="BO51" s="175"/>
    </row>
    <row r="52" spans="1:67" ht="24.95" customHeight="1">
      <c r="A52" s="127" t="s">
        <v>61</v>
      </c>
      <c r="B52" s="103"/>
      <c r="C52" s="103"/>
      <c r="D52" s="103"/>
      <c r="E52" s="103"/>
      <c r="F52" s="103"/>
      <c r="G52" s="128"/>
      <c r="H52" s="129" t="str">
        <f>H25</f>
        <v/>
      </c>
      <c r="I52" s="130"/>
      <c r="J52" s="130"/>
      <c r="K52" s="130"/>
      <c r="L52" s="130"/>
      <c r="M52" s="130"/>
      <c r="N52" s="130"/>
      <c r="O52" s="130"/>
      <c r="P52" s="130"/>
      <c r="Q52" s="130"/>
      <c r="R52" s="131" t="s">
        <v>92</v>
      </c>
      <c r="S52" s="132"/>
      <c r="T52" s="132"/>
      <c r="U52" s="132"/>
      <c r="V52" s="132"/>
      <c r="W52" s="133" t="str">
        <f>$W$25</f>
        <v/>
      </c>
      <c r="X52" s="133"/>
      <c r="Y52" s="134" t="s">
        <v>63</v>
      </c>
      <c r="Z52" s="134"/>
      <c r="AA52" s="135" t="str">
        <f>AA25</f>
        <v/>
      </c>
      <c r="AB52" s="136"/>
      <c r="AC52" s="136"/>
      <c r="AD52" s="136"/>
      <c r="AE52" s="136"/>
      <c r="AF52" s="136"/>
      <c r="AG52" s="136"/>
      <c r="AH52" s="136"/>
      <c r="AI52" s="137"/>
      <c r="AJ52" s="103" t="s">
        <v>37</v>
      </c>
      <c r="AK52" s="103"/>
      <c r="AL52" s="103"/>
      <c r="AM52" s="103"/>
      <c r="AN52" s="103"/>
      <c r="AO52" s="103"/>
      <c r="AP52" s="128"/>
      <c r="AQ52" s="138" t="str">
        <f t="shared" si="6"/>
        <v/>
      </c>
      <c r="AR52" s="139"/>
      <c r="AS52" s="139"/>
      <c r="AT52" s="139"/>
      <c r="AU52" s="139"/>
      <c r="AV52" s="139"/>
      <c r="AW52" s="139"/>
      <c r="AX52" s="139"/>
      <c r="AY52" s="140"/>
      <c r="AZ52" s="102" t="s">
        <v>65</v>
      </c>
      <c r="BA52" s="103"/>
      <c r="BB52" s="103"/>
      <c r="BC52" s="103"/>
      <c r="BD52" s="103"/>
      <c r="BE52" s="103"/>
      <c r="BF52" s="301" t="str">
        <f>IF($BF$25="","",$BF$25)</f>
        <v/>
      </c>
      <c r="BG52" s="105"/>
      <c r="BH52" s="105"/>
      <c r="BI52" s="105"/>
      <c r="BJ52" s="103" t="s">
        <v>24</v>
      </c>
      <c r="BK52" s="103"/>
      <c r="BL52" s="105" t="str">
        <f>IF($BL$25="","",$BL$25)</f>
        <v/>
      </c>
      <c r="BM52" s="105"/>
      <c r="BN52" s="105"/>
      <c r="BO52" s="107"/>
    </row>
    <row r="53" spans="1:67" ht="23.25" customHeight="1">
      <c r="A53" s="108"/>
      <c r="B53" s="108"/>
      <c r="C53" s="108"/>
      <c r="D53" s="108"/>
      <c r="E53" s="108"/>
      <c r="F53" s="108"/>
      <c r="G53" s="108"/>
      <c r="H53" s="51" t="s">
        <v>66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111" t="s">
        <v>67</v>
      </c>
      <c r="BA53" s="112"/>
      <c r="BB53" s="112"/>
      <c r="BC53" s="113"/>
      <c r="BD53" s="117"/>
      <c r="BE53" s="112"/>
      <c r="BF53" s="112"/>
      <c r="BG53" s="112"/>
      <c r="BH53" s="120"/>
      <c r="BI53" s="108"/>
      <c r="BJ53" s="108"/>
      <c r="BK53" s="121"/>
      <c r="BL53" s="125"/>
      <c r="BM53" s="108"/>
      <c r="BN53" s="108"/>
      <c r="BO53" s="305"/>
    </row>
    <row r="54" spans="1:67" ht="23.25" customHeight="1">
      <c r="A54" s="141"/>
      <c r="B54" s="141"/>
      <c r="C54" s="141"/>
      <c r="D54" s="141"/>
      <c r="E54" s="141"/>
      <c r="F54" s="141"/>
      <c r="G54" s="141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114"/>
      <c r="BA54" s="115"/>
      <c r="BB54" s="115"/>
      <c r="BC54" s="116"/>
      <c r="BD54" s="302"/>
      <c r="BE54" s="115"/>
      <c r="BF54" s="115"/>
      <c r="BG54" s="115"/>
      <c r="BH54" s="303"/>
      <c r="BI54" s="178"/>
      <c r="BJ54" s="178"/>
      <c r="BK54" s="304"/>
      <c r="BL54" s="306"/>
      <c r="BM54" s="178"/>
      <c r="BN54" s="178"/>
      <c r="BO54" s="307"/>
    </row>
    <row r="55" spans="1:67" ht="20.25" customHeight="1">
      <c r="A55" s="54"/>
      <c r="B55" s="54"/>
      <c r="C55" s="54"/>
      <c r="D55" s="54"/>
      <c r="E55" s="54"/>
      <c r="F55" s="54"/>
      <c r="G55" s="5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26"/>
      <c r="BA55" s="26"/>
      <c r="BB55" s="26"/>
      <c r="BC55" s="26"/>
      <c r="BD55" s="26"/>
      <c r="BE55" s="26"/>
      <c r="BF55" s="26"/>
      <c r="BG55" s="26"/>
      <c r="BH55" s="54"/>
      <c r="BI55" s="5"/>
      <c r="BJ55" s="5"/>
      <c r="BK55" s="5"/>
      <c r="BL55" s="5"/>
      <c r="BM55" s="5"/>
      <c r="BN55" s="5"/>
      <c r="BO55" s="13" t="s">
        <v>93</v>
      </c>
    </row>
    <row r="56" spans="1:67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290" t="s">
        <v>75</v>
      </c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61"/>
      <c r="AT56" s="61"/>
      <c r="AU56" s="75"/>
      <c r="AV56" s="75"/>
      <c r="AW56" s="75"/>
      <c r="AX56" s="75"/>
      <c r="AY56" s="7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67" ht="12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8"/>
      <c r="T57" s="5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61"/>
      <c r="AT57" s="61"/>
      <c r="AU57" s="291"/>
      <c r="AV57" s="292"/>
      <c r="AW57" s="292"/>
      <c r="AX57" s="292"/>
      <c r="AY57" s="292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4"/>
    </row>
    <row r="58" spans="1:67" ht="18.2" customHeight="1">
      <c r="A58" s="295" t="s">
        <v>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5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61"/>
      <c r="AT58" s="61"/>
      <c r="AU58" s="279" t="s">
        <v>76</v>
      </c>
      <c r="AV58" s="280"/>
      <c r="AW58" s="280"/>
      <c r="AX58" s="280"/>
      <c r="AY58" s="280"/>
      <c r="AZ58" s="296" t="str">
        <f>$AZ$4</f>
        <v/>
      </c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7"/>
    </row>
    <row r="59" spans="1:67" ht="6.95" customHeight="1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5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279" t="s">
        <v>13</v>
      </c>
      <c r="AV59" s="280"/>
      <c r="AW59" s="280"/>
      <c r="AX59" s="280"/>
      <c r="AY59" s="280"/>
      <c r="AZ59" s="298" t="str">
        <f>AZ32</f>
        <v/>
      </c>
      <c r="BA59" s="298"/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9"/>
    </row>
    <row r="60" spans="1:67" ht="24.6" customHeight="1">
      <c r="A60" s="58"/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58"/>
      <c r="O60" s="58"/>
      <c r="P60" s="58"/>
      <c r="Q60" s="58"/>
      <c r="R60" s="58"/>
      <c r="S60" s="58"/>
      <c r="T60" s="5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279"/>
      <c r="AV60" s="280"/>
      <c r="AW60" s="280"/>
      <c r="AX60" s="280"/>
      <c r="AY60" s="280"/>
      <c r="AZ60" s="298"/>
      <c r="BA60" s="298"/>
      <c r="BB60" s="298"/>
      <c r="BC60" s="298"/>
      <c r="BD60" s="298"/>
      <c r="BE60" s="298"/>
      <c r="BF60" s="298"/>
      <c r="BG60" s="298"/>
      <c r="BH60" s="298"/>
      <c r="BI60" s="298"/>
      <c r="BJ60" s="298"/>
      <c r="BK60" s="298"/>
      <c r="BL60" s="298"/>
      <c r="BM60" s="298"/>
      <c r="BN60" s="298"/>
      <c r="BO60" s="299"/>
    </row>
    <row r="61" spans="1:67" ht="12.9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279" t="s">
        <v>77</v>
      </c>
      <c r="AV61" s="280"/>
      <c r="AW61" s="280"/>
      <c r="AX61" s="280"/>
      <c r="AY61" s="280"/>
      <c r="AZ61" s="281" t="str">
        <f>$AZ$7</f>
        <v/>
      </c>
      <c r="BA61" s="281"/>
      <c r="BB61" s="281"/>
      <c r="BC61" s="281"/>
      <c r="BD61" s="15" t="s">
        <v>24</v>
      </c>
      <c r="BE61" s="281" t="str">
        <f>$BE$7</f>
        <v/>
      </c>
      <c r="BF61" s="281"/>
      <c r="BG61" s="281"/>
      <c r="BH61" s="15" t="s">
        <v>24</v>
      </c>
      <c r="BI61" s="281" t="str">
        <f>$BI$7</f>
        <v/>
      </c>
      <c r="BJ61" s="281"/>
      <c r="BK61" s="281"/>
      <c r="BL61" s="281"/>
      <c r="BM61" s="282"/>
      <c r="BN61" s="282"/>
      <c r="BO61" s="283"/>
    </row>
    <row r="62" spans="1:67" ht="26.1" customHeight="1">
      <c r="A62" s="284" t="s">
        <v>78</v>
      </c>
      <c r="B62" s="284"/>
      <c r="C62" s="284"/>
      <c r="D62" s="284"/>
      <c r="E62" s="284"/>
      <c r="F62" s="284"/>
      <c r="G62" s="284"/>
      <c r="H62" s="285" t="str">
        <f>IF($H$8="","",$H$8)</f>
        <v/>
      </c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61"/>
      <c r="AT62" s="61"/>
      <c r="AU62" s="286" t="str">
        <f>IF($AU$8="","",$AU$8)</f>
        <v>登録番号</v>
      </c>
      <c r="AV62" s="287"/>
      <c r="AW62" s="287"/>
      <c r="AX62" s="287"/>
      <c r="AY62" s="287"/>
      <c r="AZ62" s="288" t="str">
        <f>IF($AZ$8="","",$AZ$8)</f>
        <v>T</v>
      </c>
      <c r="BA62" s="288"/>
      <c r="BB62" s="288"/>
      <c r="BC62" s="288"/>
      <c r="BD62" s="288"/>
      <c r="BE62" s="288"/>
      <c r="BF62" s="288"/>
      <c r="BG62" s="288"/>
      <c r="BH62" s="288"/>
      <c r="BI62" s="288"/>
      <c r="BJ62" s="288"/>
      <c r="BK62" s="288"/>
      <c r="BL62" s="288"/>
      <c r="BM62" s="288"/>
      <c r="BN62" s="288"/>
      <c r="BO62" s="289"/>
    </row>
    <row r="63" spans="1:67" ht="10.5" customHeight="1" thickBot="1">
      <c r="A63" s="76"/>
      <c r="B63" s="76"/>
      <c r="C63" s="76"/>
      <c r="D63" s="76"/>
      <c r="E63" s="76"/>
      <c r="F63" s="76"/>
      <c r="G63" s="7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54"/>
      <c r="AA63" s="77"/>
      <c r="AB63" s="54"/>
      <c r="AC63" s="54"/>
      <c r="AD63" s="54"/>
      <c r="AE63" s="54"/>
      <c r="AF63" s="54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spans="1:67" ht="21.95" customHeight="1">
      <c r="A64" s="271" t="s">
        <v>80</v>
      </c>
      <c r="B64" s="272"/>
      <c r="C64" s="272"/>
      <c r="D64" s="272"/>
      <c r="E64" s="272"/>
      <c r="F64" s="272"/>
      <c r="G64" s="272"/>
      <c r="H64" s="127" t="s">
        <v>81</v>
      </c>
      <c r="I64" s="103"/>
      <c r="J64" s="103"/>
      <c r="K64" s="103"/>
      <c r="L64" s="103"/>
      <c r="M64" s="103"/>
      <c r="N64" s="103"/>
      <c r="O64" s="258" t="s">
        <v>82</v>
      </c>
      <c r="P64" s="134"/>
      <c r="Q64" s="134"/>
      <c r="R64" s="134"/>
      <c r="S64" s="95" t="str">
        <f>IF($S$10="","",$S$10)</f>
        <v/>
      </c>
      <c r="T64" s="78" t="s">
        <v>83</v>
      </c>
      <c r="U64" s="103" t="s">
        <v>84</v>
      </c>
      <c r="V64" s="103"/>
      <c r="W64" s="103"/>
      <c r="X64" s="103"/>
      <c r="Y64" s="103"/>
      <c r="Z64" s="103"/>
      <c r="AA64" s="103"/>
      <c r="AB64" s="273" t="s">
        <v>85</v>
      </c>
      <c r="AC64" s="253"/>
      <c r="AD64" s="253"/>
      <c r="AE64" s="253"/>
      <c r="AF64" s="253"/>
      <c r="AG64" s="253"/>
      <c r="AH64" s="274"/>
      <c r="AI64" s="275" t="s">
        <v>82</v>
      </c>
      <c r="AJ64" s="276"/>
      <c r="AK64" s="276"/>
      <c r="AL64" s="276"/>
      <c r="AM64" s="96" t="str">
        <f>IF($AM$10="","",$AM$10)</f>
        <v/>
      </c>
      <c r="AN64" s="79" t="s">
        <v>83</v>
      </c>
      <c r="AO64" s="252" t="s">
        <v>86</v>
      </c>
      <c r="AP64" s="253"/>
      <c r="AQ64" s="253"/>
      <c r="AR64" s="253"/>
      <c r="AS64" s="253"/>
      <c r="AT64" s="253"/>
      <c r="AU64" s="254"/>
      <c r="AV64" s="255" t="s">
        <v>87</v>
      </c>
      <c r="AW64" s="256"/>
      <c r="AX64" s="256"/>
      <c r="AY64" s="256"/>
      <c r="AZ64" s="256"/>
      <c r="BA64" s="256"/>
      <c r="BB64" s="257"/>
      <c r="BC64" s="258" t="s">
        <v>82</v>
      </c>
      <c r="BD64" s="134"/>
      <c r="BE64" s="134"/>
      <c r="BF64" s="134"/>
      <c r="BG64" s="95" t="str">
        <f>IF($BG$10="","",$BG$10)</f>
        <v/>
      </c>
      <c r="BH64" s="78" t="s">
        <v>83</v>
      </c>
      <c r="BI64" s="259" t="s">
        <v>86</v>
      </c>
      <c r="BJ64" s="256"/>
      <c r="BK64" s="256"/>
      <c r="BL64" s="256"/>
      <c r="BM64" s="256"/>
      <c r="BN64" s="256"/>
      <c r="BO64" s="260"/>
    </row>
    <row r="65" spans="1:67" ht="21.95" customHeight="1">
      <c r="A65" s="261" t="str">
        <f>$A$11</f>
        <v>当　 初</v>
      </c>
      <c r="B65" s="262"/>
      <c r="C65" s="262"/>
      <c r="D65" s="262"/>
      <c r="E65" s="262"/>
      <c r="F65" s="262"/>
      <c r="G65" s="262"/>
      <c r="H65" s="263" t="str">
        <f>H38</f>
        <v/>
      </c>
      <c r="I65" s="264"/>
      <c r="J65" s="264"/>
      <c r="K65" s="264"/>
      <c r="L65" s="264"/>
      <c r="M65" s="264"/>
      <c r="N65" s="264"/>
      <c r="O65" s="265" t="str">
        <f>O38</f>
        <v/>
      </c>
      <c r="P65" s="264"/>
      <c r="Q65" s="264"/>
      <c r="R65" s="264"/>
      <c r="S65" s="264"/>
      <c r="T65" s="266"/>
      <c r="U65" s="267" t="str">
        <f>U38</f>
        <v/>
      </c>
      <c r="V65" s="268"/>
      <c r="W65" s="268"/>
      <c r="X65" s="268"/>
      <c r="Y65" s="268"/>
      <c r="Z65" s="268"/>
      <c r="AA65" s="268"/>
      <c r="AB65" s="269" t="str">
        <f>AB38</f>
        <v/>
      </c>
      <c r="AC65" s="268"/>
      <c r="AD65" s="268"/>
      <c r="AE65" s="268"/>
      <c r="AF65" s="268"/>
      <c r="AG65" s="268"/>
      <c r="AH65" s="270"/>
      <c r="AI65" s="265" t="str">
        <f>AI38</f>
        <v/>
      </c>
      <c r="AJ65" s="264"/>
      <c r="AK65" s="264"/>
      <c r="AL65" s="264"/>
      <c r="AM65" s="264"/>
      <c r="AN65" s="266"/>
      <c r="AO65" s="267" t="str">
        <f>AO38</f>
        <v/>
      </c>
      <c r="AP65" s="268"/>
      <c r="AQ65" s="268"/>
      <c r="AR65" s="268"/>
      <c r="AS65" s="268"/>
      <c r="AT65" s="268"/>
      <c r="AU65" s="277"/>
      <c r="AV65" s="269" t="str">
        <f>AV38</f>
        <v/>
      </c>
      <c r="AW65" s="268"/>
      <c r="AX65" s="268"/>
      <c r="AY65" s="268"/>
      <c r="AZ65" s="268"/>
      <c r="BA65" s="268"/>
      <c r="BB65" s="270"/>
      <c r="BC65" s="265" t="str">
        <f>BC38</f>
        <v/>
      </c>
      <c r="BD65" s="264"/>
      <c r="BE65" s="264"/>
      <c r="BF65" s="264"/>
      <c r="BG65" s="264"/>
      <c r="BH65" s="266"/>
      <c r="BI65" s="267" t="str">
        <f>BI38</f>
        <v/>
      </c>
      <c r="BJ65" s="268"/>
      <c r="BK65" s="268"/>
      <c r="BL65" s="268"/>
      <c r="BM65" s="268"/>
      <c r="BN65" s="268"/>
      <c r="BO65" s="278"/>
    </row>
    <row r="66" spans="1:67" ht="21.95" customHeight="1">
      <c r="A66" s="246" t="str">
        <f>$A$12</f>
        <v>変　 更</v>
      </c>
      <c r="B66" s="247"/>
      <c r="C66" s="247"/>
      <c r="D66" s="247"/>
      <c r="E66" s="247"/>
      <c r="F66" s="247"/>
      <c r="G66" s="247"/>
      <c r="H66" s="248" t="str">
        <f>H39</f>
        <v/>
      </c>
      <c r="I66" s="235"/>
      <c r="J66" s="235"/>
      <c r="K66" s="235"/>
      <c r="L66" s="235"/>
      <c r="M66" s="235"/>
      <c r="N66" s="235"/>
      <c r="O66" s="234" t="str">
        <f>O39</f>
        <v/>
      </c>
      <c r="P66" s="235"/>
      <c r="Q66" s="235"/>
      <c r="R66" s="235"/>
      <c r="S66" s="235"/>
      <c r="T66" s="249"/>
      <c r="U66" s="235" t="str">
        <f>U39</f>
        <v/>
      </c>
      <c r="V66" s="235"/>
      <c r="W66" s="235"/>
      <c r="X66" s="235"/>
      <c r="Y66" s="235"/>
      <c r="Z66" s="235"/>
      <c r="AA66" s="235"/>
      <c r="AB66" s="250" t="str">
        <f>AB39</f>
        <v/>
      </c>
      <c r="AC66" s="235"/>
      <c r="AD66" s="235"/>
      <c r="AE66" s="235"/>
      <c r="AF66" s="235"/>
      <c r="AG66" s="235"/>
      <c r="AH66" s="249"/>
      <c r="AI66" s="234" t="str">
        <f>AI39</f>
        <v/>
      </c>
      <c r="AJ66" s="235"/>
      <c r="AK66" s="235"/>
      <c r="AL66" s="235"/>
      <c r="AM66" s="235"/>
      <c r="AN66" s="249"/>
      <c r="AO66" s="234" t="str">
        <f>AO39</f>
        <v/>
      </c>
      <c r="AP66" s="235"/>
      <c r="AQ66" s="235"/>
      <c r="AR66" s="235"/>
      <c r="AS66" s="235"/>
      <c r="AT66" s="235"/>
      <c r="AU66" s="251"/>
      <c r="AV66" s="250" t="str">
        <f>AV39</f>
        <v/>
      </c>
      <c r="AW66" s="235"/>
      <c r="AX66" s="235"/>
      <c r="AY66" s="235"/>
      <c r="AZ66" s="235"/>
      <c r="BA66" s="235"/>
      <c r="BB66" s="249"/>
      <c r="BC66" s="234" t="str">
        <f>BC39</f>
        <v/>
      </c>
      <c r="BD66" s="235"/>
      <c r="BE66" s="235"/>
      <c r="BF66" s="235"/>
      <c r="BG66" s="235"/>
      <c r="BH66" s="249"/>
      <c r="BI66" s="234" t="str">
        <f>BI39</f>
        <v/>
      </c>
      <c r="BJ66" s="235"/>
      <c r="BK66" s="235"/>
      <c r="BL66" s="235"/>
      <c r="BM66" s="235"/>
      <c r="BN66" s="235"/>
      <c r="BO66" s="236"/>
    </row>
    <row r="67" spans="1:67" ht="21.95" customHeight="1">
      <c r="A67" s="237" t="str">
        <f>IF($A$13="","",$A$13)</f>
        <v/>
      </c>
      <c r="B67" s="238"/>
      <c r="C67" s="238"/>
      <c r="D67" s="238"/>
      <c r="E67" s="238"/>
      <c r="F67" s="238"/>
      <c r="G67" s="238"/>
      <c r="H67" s="239" t="str">
        <f>H40</f>
        <v/>
      </c>
      <c r="I67" s="240"/>
      <c r="J67" s="240"/>
      <c r="K67" s="240"/>
      <c r="L67" s="240"/>
      <c r="M67" s="240"/>
      <c r="N67" s="240"/>
      <c r="O67" s="241" t="str">
        <f>O40</f>
        <v/>
      </c>
      <c r="P67" s="240"/>
      <c r="Q67" s="240"/>
      <c r="R67" s="240"/>
      <c r="S67" s="240"/>
      <c r="T67" s="242"/>
      <c r="U67" s="240" t="str">
        <f>U40</f>
        <v/>
      </c>
      <c r="V67" s="240"/>
      <c r="W67" s="240"/>
      <c r="X67" s="240"/>
      <c r="Y67" s="240"/>
      <c r="Z67" s="240"/>
      <c r="AA67" s="240"/>
      <c r="AB67" s="243" t="str">
        <f>AB40</f>
        <v/>
      </c>
      <c r="AC67" s="240"/>
      <c r="AD67" s="240"/>
      <c r="AE67" s="240"/>
      <c r="AF67" s="240"/>
      <c r="AG67" s="240"/>
      <c r="AH67" s="242"/>
      <c r="AI67" s="241" t="str">
        <f>AI40</f>
        <v/>
      </c>
      <c r="AJ67" s="240"/>
      <c r="AK67" s="240"/>
      <c r="AL67" s="240"/>
      <c r="AM67" s="240"/>
      <c r="AN67" s="242"/>
      <c r="AO67" s="241" t="str">
        <f>AO40</f>
        <v/>
      </c>
      <c r="AP67" s="240"/>
      <c r="AQ67" s="240"/>
      <c r="AR67" s="240"/>
      <c r="AS67" s="240"/>
      <c r="AT67" s="240"/>
      <c r="AU67" s="244"/>
      <c r="AV67" s="243" t="str">
        <f>AV40</f>
        <v/>
      </c>
      <c r="AW67" s="240"/>
      <c r="AX67" s="240"/>
      <c r="AY67" s="240"/>
      <c r="AZ67" s="240"/>
      <c r="BA67" s="240"/>
      <c r="BB67" s="242"/>
      <c r="BC67" s="241" t="str">
        <f>BC40</f>
        <v/>
      </c>
      <c r="BD67" s="240"/>
      <c r="BE67" s="240"/>
      <c r="BF67" s="240"/>
      <c r="BG67" s="240"/>
      <c r="BH67" s="242"/>
      <c r="BI67" s="241" t="str">
        <f>BI40</f>
        <v/>
      </c>
      <c r="BJ67" s="240"/>
      <c r="BK67" s="240"/>
      <c r="BL67" s="240"/>
      <c r="BM67" s="240"/>
      <c r="BN67" s="240"/>
      <c r="BO67" s="245"/>
    </row>
    <row r="68" spans="1:67" ht="21.95" customHeight="1" thickBot="1">
      <c r="A68" s="221" t="str">
        <f>$A$14</f>
        <v>合　 計</v>
      </c>
      <c r="B68" s="179"/>
      <c r="C68" s="179"/>
      <c r="D68" s="179"/>
      <c r="E68" s="179"/>
      <c r="F68" s="179"/>
      <c r="G68" s="179"/>
      <c r="H68" s="222" t="str">
        <f>H41</f>
        <v/>
      </c>
      <c r="I68" s="223"/>
      <c r="J68" s="223"/>
      <c r="K68" s="223"/>
      <c r="L68" s="223"/>
      <c r="M68" s="223"/>
      <c r="N68" s="223"/>
      <c r="O68" s="224" t="str">
        <f>O41</f>
        <v/>
      </c>
      <c r="P68" s="223"/>
      <c r="Q68" s="223"/>
      <c r="R68" s="223"/>
      <c r="S68" s="223"/>
      <c r="T68" s="225"/>
      <c r="U68" s="223" t="str">
        <f>U41</f>
        <v/>
      </c>
      <c r="V68" s="223"/>
      <c r="W68" s="223"/>
      <c r="X68" s="223"/>
      <c r="Y68" s="223"/>
      <c r="Z68" s="223"/>
      <c r="AA68" s="223"/>
      <c r="AB68" s="226" t="str">
        <f>AB41</f>
        <v/>
      </c>
      <c r="AC68" s="227"/>
      <c r="AD68" s="227"/>
      <c r="AE68" s="227"/>
      <c r="AF68" s="227"/>
      <c r="AG68" s="227"/>
      <c r="AH68" s="228"/>
      <c r="AI68" s="229" t="str">
        <f>AI41</f>
        <v/>
      </c>
      <c r="AJ68" s="227"/>
      <c r="AK68" s="227"/>
      <c r="AL68" s="227"/>
      <c r="AM68" s="227"/>
      <c r="AN68" s="228"/>
      <c r="AO68" s="229" t="str">
        <f>AO41</f>
        <v/>
      </c>
      <c r="AP68" s="227"/>
      <c r="AQ68" s="227"/>
      <c r="AR68" s="227"/>
      <c r="AS68" s="227"/>
      <c r="AT68" s="227"/>
      <c r="AU68" s="230"/>
      <c r="AV68" s="231" t="str">
        <f>AV41</f>
        <v/>
      </c>
      <c r="AW68" s="232"/>
      <c r="AX68" s="232"/>
      <c r="AY68" s="232"/>
      <c r="AZ68" s="232"/>
      <c r="BA68" s="232"/>
      <c r="BB68" s="233"/>
      <c r="BC68" s="201" t="str">
        <f>BC41</f>
        <v/>
      </c>
      <c r="BD68" s="201"/>
      <c r="BE68" s="201"/>
      <c r="BF68" s="201"/>
      <c r="BG68" s="201"/>
      <c r="BH68" s="201"/>
      <c r="BI68" s="201" t="str">
        <f>BI41</f>
        <v/>
      </c>
      <c r="BJ68" s="201"/>
      <c r="BK68" s="201"/>
      <c r="BL68" s="201"/>
      <c r="BM68" s="201"/>
      <c r="BN68" s="201"/>
      <c r="BO68" s="202"/>
    </row>
    <row r="69" spans="1:67" ht="12" customHeight="1">
      <c r="A69" s="81"/>
      <c r="B69" s="81"/>
      <c r="C69" s="81"/>
      <c r="D69" s="81"/>
      <c r="E69" s="81"/>
      <c r="F69" s="81"/>
      <c r="G69" s="81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</row>
    <row r="70" spans="1:67" ht="20.100000000000001" customHeight="1">
      <c r="A70" s="203" t="s">
        <v>94</v>
      </c>
      <c r="B70" s="204"/>
      <c r="C70" s="204"/>
      <c r="D70" s="204"/>
      <c r="E70" s="205"/>
      <c r="F70" s="205"/>
      <c r="G70" s="206"/>
      <c r="H70" s="207" t="s">
        <v>95</v>
      </c>
      <c r="I70" s="208"/>
      <c r="J70" s="208"/>
      <c r="K70" s="208"/>
      <c r="L70" s="209"/>
      <c r="M70" s="209"/>
      <c r="N70" s="209"/>
      <c r="O70" s="210"/>
      <c r="P70" s="211"/>
      <c r="Q70" s="211"/>
      <c r="R70" s="211"/>
      <c r="S70" s="211"/>
      <c r="T70" s="211"/>
      <c r="U70" s="211"/>
      <c r="V70" s="212"/>
      <c r="W70" s="207" t="s">
        <v>96</v>
      </c>
      <c r="X70" s="208"/>
      <c r="Y70" s="208"/>
      <c r="Z70" s="208"/>
      <c r="AA70" s="209"/>
      <c r="AB70" s="209"/>
      <c r="AC70" s="209"/>
      <c r="AD70" s="213"/>
      <c r="AE70" s="214"/>
      <c r="AF70" s="214"/>
      <c r="AG70" s="214"/>
      <c r="AH70" s="214"/>
      <c r="AI70" s="214"/>
      <c r="AJ70" s="214"/>
      <c r="AK70" s="215"/>
      <c r="AL70" s="216" t="s">
        <v>97</v>
      </c>
      <c r="AM70" s="217"/>
      <c r="AN70" s="217"/>
      <c r="AO70" s="217"/>
      <c r="AP70" s="217"/>
      <c r="AQ70" s="217"/>
      <c r="AR70" s="218"/>
      <c r="AS70" s="213"/>
      <c r="AT70" s="214"/>
      <c r="AU70" s="214"/>
      <c r="AV70" s="214"/>
      <c r="AW70" s="214"/>
      <c r="AX70" s="214"/>
      <c r="AY70" s="214"/>
      <c r="AZ70" s="215"/>
      <c r="BA70" s="216" t="s">
        <v>98</v>
      </c>
      <c r="BB70" s="217"/>
      <c r="BC70" s="217"/>
      <c r="BD70" s="217"/>
      <c r="BE70" s="217"/>
      <c r="BF70" s="217"/>
      <c r="BG70" s="218"/>
      <c r="BH70" s="219"/>
      <c r="BI70" s="217"/>
      <c r="BJ70" s="217"/>
      <c r="BK70" s="217"/>
      <c r="BL70" s="217"/>
      <c r="BM70" s="217"/>
      <c r="BN70" s="217"/>
      <c r="BO70" s="220"/>
    </row>
    <row r="71" spans="1:67" ht="15" customHeight="1">
      <c r="A71" s="76"/>
      <c r="B71" s="76"/>
      <c r="C71" s="76"/>
      <c r="D71" s="76"/>
      <c r="E71" s="76"/>
      <c r="F71" s="81"/>
      <c r="G71" s="81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6"/>
      <c r="AE71" s="86"/>
      <c r="AF71" s="86"/>
      <c r="AG71" s="86"/>
      <c r="AH71" s="86"/>
      <c r="AI71" s="86"/>
      <c r="AJ71" s="86"/>
      <c r="AK71" s="86"/>
      <c r="AL71" s="85"/>
      <c r="AM71" s="85"/>
      <c r="AN71" s="85"/>
      <c r="AO71" s="85"/>
      <c r="AP71" s="85"/>
      <c r="AQ71" s="85"/>
      <c r="AR71" s="85"/>
      <c r="AS71" s="86"/>
      <c r="AT71" s="86"/>
      <c r="AU71" s="86"/>
      <c r="AV71" s="86"/>
      <c r="AW71" s="86"/>
      <c r="AX71" s="86"/>
      <c r="AY71" s="86"/>
      <c r="AZ71" s="86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</row>
    <row r="72" spans="1:67" ht="18" customHeight="1">
      <c r="A72" s="178" t="s">
        <v>91</v>
      </c>
      <c r="B72" s="178"/>
      <c r="C72" s="178"/>
      <c r="D72" s="178"/>
      <c r="E72" s="178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</row>
    <row r="73" spans="1:67" ht="24.95" customHeight="1">
      <c r="A73" s="127" t="s">
        <v>55</v>
      </c>
      <c r="B73" s="103"/>
      <c r="C73" s="103"/>
      <c r="D73" s="103"/>
      <c r="E73" s="103"/>
      <c r="F73" s="103"/>
      <c r="G73" s="103"/>
      <c r="H73" s="102" t="s">
        <v>56</v>
      </c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28"/>
      <c r="AB73" s="102" t="s">
        <v>57</v>
      </c>
      <c r="AC73" s="103"/>
      <c r="AD73" s="103"/>
      <c r="AE73" s="103"/>
      <c r="AF73" s="128"/>
      <c r="AG73" s="88"/>
      <c r="AH73" s="88" t="s">
        <v>58</v>
      </c>
      <c r="AI73" s="88"/>
      <c r="AJ73" s="102" t="s">
        <v>59</v>
      </c>
      <c r="AK73" s="103"/>
      <c r="AL73" s="103"/>
      <c r="AM73" s="103"/>
      <c r="AN73" s="103"/>
      <c r="AO73" s="103"/>
      <c r="AP73" s="128"/>
      <c r="AQ73" s="180" t="s">
        <v>60</v>
      </c>
      <c r="AR73" s="181"/>
      <c r="AS73" s="181"/>
      <c r="AT73" s="181"/>
      <c r="AU73" s="181"/>
      <c r="AV73" s="181"/>
      <c r="AW73" s="181"/>
      <c r="AX73" s="181"/>
      <c r="AY73" s="182"/>
      <c r="AZ73" s="102" t="s">
        <v>38</v>
      </c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83"/>
    </row>
    <row r="74" spans="1:67" ht="24.95" customHeight="1">
      <c r="A74" s="184" t="str">
        <f>A45</f>
        <v/>
      </c>
      <c r="B74" s="185"/>
      <c r="C74" s="185"/>
      <c r="D74" s="185"/>
      <c r="E74" s="185"/>
      <c r="F74" s="185"/>
      <c r="G74" s="185"/>
      <c r="H74" s="186" t="str">
        <f t="shared" ref="H74:H80" si="8">" "&amp;H18</f>
        <v xml:space="preserve"> </v>
      </c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8"/>
      <c r="AB74" s="189" t="str">
        <f>AB45</f>
        <v/>
      </c>
      <c r="AC74" s="190"/>
      <c r="AD74" s="190"/>
      <c r="AE74" s="190"/>
      <c r="AF74" s="191"/>
      <c r="AG74" s="192" t="str">
        <f>AG45</f>
        <v/>
      </c>
      <c r="AH74" s="192"/>
      <c r="AI74" s="192"/>
      <c r="AJ74" s="193" t="str">
        <f>AJ45</f>
        <v/>
      </c>
      <c r="AK74" s="194"/>
      <c r="AL74" s="194"/>
      <c r="AM74" s="194"/>
      <c r="AN74" s="194"/>
      <c r="AO74" s="194"/>
      <c r="AP74" s="195"/>
      <c r="AQ74" s="193" t="str">
        <f>AQ45</f>
        <v/>
      </c>
      <c r="AR74" s="194"/>
      <c r="AS74" s="194"/>
      <c r="AT74" s="194"/>
      <c r="AU74" s="194"/>
      <c r="AV74" s="194"/>
      <c r="AW74" s="194"/>
      <c r="AX74" s="194"/>
      <c r="AY74" s="195"/>
      <c r="AZ74" s="196" t="str">
        <f t="shared" ref="AZ74:AZ80" si="9">AZ45</f>
        <v/>
      </c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8"/>
      <c r="BL74" s="199"/>
      <c r="BM74" s="199"/>
      <c r="BN74" s="199"/>
      <c r="BO74" s="200"/>
    </row>
    <row r="75" spans="1:67" ht="24.95" customHeight="1">
      <c r="A75" s="149" t="str">
        <f t="shared" ref="A75:A80" si="10">A46</f>
        <v/>
      </c>
      <c r="B75" s="150"/>
      <c r="C75" s="150"/>
      <c r="D75" s="150"/>
      <c r="E75" s="150"/>
      <c r="F75" s="150"/>
      <c r="G75" s="150"/>
      <c r="H75" s="164" t="str">
        <f t="shared" si="8"/>
        <v xml:space="preserve"> </v>
      </c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6"/>
      <c r="AB75" s="167" t="str">
        <f t="shared" ref="AB75:AB80" si="11">AB46</f>
        <v/>
      </c>
      <c r="AC75" s="168"/>
      <c r="AD75" s="168"/>
      <c r="AE75" s="168"/>
      <c r="AF75" s="169"/>
      <c r="AG75" s="170" t="str">
        <f t="shared" ref="AG75:AG80" si="12">AG46</f>
        <v/>
      </c>
      <c r="AH75" s="170"/>
      <c r="AI75" s="170"/>
      <c r="AJ75" s="171" t="str">
        <f t="shared" ref="AJ75:AJ80" si="13">AJ46</f>
        <v/>
      </c>
      <c r="AK75" s="172"/>
      <c r="AL75" s="172"/>
      <c r="AM75" s="172"/>
      <c r="AN75" s="172"/>
      <c r="AO75" s="172"/>
      <c r="AP75" s="173"/>
      <c r="AQ75" s="171" t="str">
        <f t="shared" ref="AQ75:AQ80" si="14">AQ46</f>
        <v/>
      </c>
      <c r="AR75" s="172"/>
      <c r="AS75" s="172"/>
      <c r="AT75" s="172"/>
      <c r="AU75" s="172"/>
      <c r="AV75" s="172"/>
      <c r="AW75" s="172"/>
      <c r="AX75" s="172"/>
      <c r="AY75" s="173"/>
      <c r="AZ75" s="144" t="str">
        <f t="shared" si="9"/>
        <v/>
      </c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6"/>
      <c r="BL75" s="176"/>
      <c r="BM75" s="176"/>
      <c r="BN75" s="176"/>
      <c r="BO75" s="177"/>
    </row>
    <row r="76" spans="1:67" ht="24.95" customHeight="1">
      <c r="A76" s="149" t="str">
        <f t="shared" si="10"/>
        <v/>
      </c>
      <c r="B76" s="150"/>
      <c r="C76" s="150"/>
      <c r="D76" s="150"/>
      <c r="E76" s="150"/>
      <c r="F76" s="150"/>
      <c r="G76" s="150"/>
      <c r="H76" s="164" t="str">
        <f t="shared" si="8"/>
        <v xml:space="preserve"> </v>
      </c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6"/>
      <c r="AB76" s="167" t="str">
        <f t="shared" si="11"/>
        <v/>
      </c>
      <c r="AC76" s="168"/>
      <c r="AD76" s="168"/>
      <c r="AE76" s="168"/>
      <c r="AF76" s="169"/>
      <c r="AG76" s="170" t="str">
        <f t="shared" si="12"/>
        <v/>
      </c>
      <c r="AH76" s="170"/>
      <c r="AI76" s="170"/>
      <c r="AJ76" s="171" t="str">
        <f t="shared" si="13"/>
        <v/>
      </c>
      <c r="AK76" s="172"/>
      <c r="AL76" s="172"/>
      <c r="AM76" s="172"/>
      <c r="AN76" s="172"/>
      <c r="AO76" s="172"/>
      <c r="AP76" s="173"/>
      <c r="AQ76" s="171" t="str">
        <f t="shared" si="14"/>
        <v/>
      </c>
      <c r="AR76" s="172"/>
      <c r="AS76" s="172"/>
      <c r="AT76" s="172"/>
      <c r="AU76" s="172"/>
      <c r="AV76" s="172"/>
      <c r="AW76" s="172"/>
      <c r="AX76" s="172"/>
      <c r="AY76" s="173"/>
      <c r="AZ76" s="144" t="str">
        <f t="shared" si="9"/>
        <v/>
      </c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6"/>
      <c r="BL76" s="176"/>
      <c r="BM76" s="176"/>
      <c r="BN76" s="176"/>
      <c r="BO76" s="177"/>
    </row>
    <row r="77" spans="1:67" ht="24.95" customHeight="1">
      <c r="A77" s="149" t="str">
        <f t="shared" si="10"/>
        <v/>
      </c>
      <c r="B77" s="150"/>
      <c r="C77" s="150"/>
      <c r="D77" s="150"/>
      <c r="E77" s="150"/>
      <c r="F77" s="150"/>
      <c r="G77" s="150"/>
      <c r="H77" s="164" t="str">
        <f t="shared" si="8"/>
        <v xml:space="preserve"> </v>
      </c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6"/>
      <c r="AB77" s="167" t="str">
        <f t="shared" si="11"/>
        <v/>
      </c>
      <c r="AC77" s="168"/>
      <c r="AD77" s="168"/>
      <c r="AE77" s="168"/>
      <c r="AF77" s="169"/>
      <c r="AG77" s="170" t="str">
        <f t="shared" si="12"/>
        <v/>
      </c>
      <c r="AH77" s="170"/>
      <c r="AI77" s="170"/>
      <c r="AJ77" s="171" t="str">
        <f t="shared" si="13"/>
        <v/>
      </c>
      <c r="AK77" s="172"/>
      <c r="AL77" s="172"/>
      <c r="AM77" s="172"/>
      <c r="AN77" s="172"/>
      <c r="AO77" s="172"/>
      <c r="AP77" s="173"/>
      <c r="AQ77" s="171" t="str">
        <f t="shared" si="14"/>
        <v/>
      </c>
      <c r="AR77" s="172"/>
      <c r="AS77" s="172"/>
      <c r="AT77" s="172"/>
      <c r="AU77" s="172"/>
      <c r="AV77" s="172"/>
      <c r="AW77" s="172"/>
      <c r="AX77" s="172"/>
      <c r="AY77" s="173"/>
      <c r="AZ77" s="144" t="str">
        <f t="shared" si="9"/>
        <v/>
      </c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6"/>
      <c r="BL77" s="176"/>
      <c r="BM77" s="176"/>
      <c r="BN77" s="176"/>
      <c r="BO77" s="177"/>
    </row>
    <row r="78" spans="1:67" ht="24.95" customHeight="1">
      <c r="A78" s="149" t="str">
        <f t="shared" si="10"/>
        <v/>
      </c>
      <c r="B78" s="150"/>
      <c r="C78" s="150"/>
      <c r="D78" s="150"/>
      <c r="E78" s="150"/>
      <c r="F78" s="150"/>
      <c r="G78" s="150"/>
      <c r="H78" s="164" t="str">
        <f t="shared" si="8"/>
        <v xml:space="preserve"> </v>
      </c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6"/>
      <c r="AB78" s="167" t="str">
        <f t="shared" si="11"/>
        <v/>
      </c>
      <c r="AC78" s="168"/>
      <c r="AD78" s="168"/>
      <c r="AE78" s="168"/>
      <c r="AF78" s="169"/>
      <c r="AG78" s="170" t="str">
        <f t="shared" si="12"/>
        <v/>
      </c>
      <c r="AH78" s="170"/>
      <c r="AI78" s="170"/>
      <c r="AJ78" s="171" t="str">
        <f t="shared" si="13"/>
        <v/>
      </c>
      <c r="AK78" s="172"/>
      <c r="AL78" s="172"/>
      <c r="AM78" s="172"/>
      <c r="AN78" s="172"/>
      <c r="AO78" s="172"/>
      <c r="AP78" s="173"/>
      <c r="AQ78" s="171" t="str">
        <f t="shared" si="14"/>
        <v/>
      </c>
      <c r="AR78" s="172"/>
      <c r="AS78" s="172"/>
      <c r="AT78" s="172"/>
      <c r="AU78" s="172"/>
      <c r="AV78" s="172"/>
      <c r="AW78" s="172"/>
      <c r="AX78" s="172"/>
      <c r="AY78" s="173"/>
      <c r="AZ78" s="144" t="str">
        <f t="shared" si="9"/>
        <v/>
      </c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6"/>
      <c r="BL78" s="147"/>
      <c r="BM78" s="147"/>
      <c r="BN78" s="147"/>
      <c r="BO78" s="148"/>
    </row>
    <row r="79" spans="1:67" ht="24.95" customHeight="1">
      <c r="A79" s="149" t="str">
        <f t="shared" si="10"/>
        <v/>
      </c>
      <c r="B79" s="150"/>
      <c r="C79" s="150"/>
      <c r="D79" s="150"/>
      <c r="E79" s="150"/>
      <c r="F79" s="150"/>
      <c r="G79" s="150"/>
      <c r="H79" s="164" t="str">
        <f t="shared" si="8"/>
        <v xml:space="preserve"> </v>
      </c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6"/>
      <c r="AB79" s="167" t="str">
        <f t="shared" si="11"/>
        <v/>
      </c>
      <c r="AC79" s="168"/>
      <c r="AD79" s="168"/>
      <c r="AE79" s="168"/>
      <c r="AF79" s="169"/>
      <c r="AG79" s="170" t="str">
        <f t="shared" si="12"/>
        <v/>
      </c>
      <c r="AH79" s="170"/>
      <c r="AI79" s="170"/>
      <c r="AJ79" s="171" t="str">
        <f t="shared" si="13"/>
        <v/>
      </c>
      <c r="AK79" s="172"/>
      <c r="AL79" s="172"/>
      <c r="AM79" s="172"/>
      <c r="AN79" s="172"/>
      <c r="AO79" s="172"/>
      <c r="AP79" s="173"/>
      <c r="AQ79" s="171" t="str">
        <f t="shared" si="14"/>
        <v/>
      </c>
      <c r="AR79" s="172"/>
      <c r="AS79" s="172"/>
      <c r="AT79" s="172"/>
      <c r="AU79" s="172"/>
      <c r="AV79" s="172"/>
      <c r="AW79" s="172"/>
      <c r="AX79" s="172"/>
      <c r="AY79" s="173"/>
      <c r="AZ79" s="144" t="str">
        <f t="shared" si="9"/>
        <v/>
      </c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6"/>
      <c r="BL79" s="147"/>
      <c r="BM79" s="147"/>
      <c r="BN79" s="147"/>
      <c r="BO79" s="148"/>
    </row>
    <row r="80" spans="1:67" ht="24.95" customHeight="1">
      <c r="A80" s="149" t="str">
        <f t="shared" si="10"/>
        <v/>
      </c>
      <c r="B80" s="150"/>
      <c r="C80" s="150"/>
      <c r="D80" s="150"/>
      <c r="E80" s="150"/>
      <c r="F80" s="150"/>
      <c r="G80" s="150"/>
      <c r="H80" s="151" t="str">
        <f t="shared" si="8"/>
        <v xml:space="preserve"> </v>
      </c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3"/>
      <c r="AB80" s="154" t="str">
        <f t="shared" si="11"/>
        <v/>
      </c>
      <c r="AC80" s="155"/>
      <c r="AD80" s="155"/>
      <c r="AE80" s="155"/>
      <c r="AF80" s="156"/>
      <c r="AG80" s="157" t="str">
        <f t="shared" si="12"/>
        <v/>
      </c>
      <c r="AH80" s="157"/>
      <c r="AI80" s="157"/>
      <c r="AJ80" s="158" t="str">
        <f t="shared" si="13"/>
        <v/>
      </c>
      <c r="AK80" s="159"/>
      <c r="AL80" s="159"/>
      <c r="AM80" s="159"/>
      <c r="AN80" s="159"/>
      <c r="AO80" s="159"/>
      <c r="AP80" s="160"/>
      <c r="AQ80" s="158" t="str">
        <f t="shared" si="14"/>
        <v/>
      </c>
      <c r="AR80" s="159"/>
      <c r="AS80" s="159"/>
      <c r="AT80" s="159"/>
      <c r="AU80" s="159"/>
      <c r="AV80" s="159"/>
      <c r="AW80" s="159"/>
      <c r="AX80" s="159"/>
      <c r="AY80" s="160"/>
      <c r="AZ80" s="161" t="str">
        <f t="shared" si="9"/>
        <v/>
      </c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3"/>
      <c r="BL80" s="174"/>
      <c r="BM80" s="174"/>
      <c r="BN80" s="174"/>
      <c r="BO80" s="175"/>
    </row>
    <row r="81" spans="1:67" ht="24.95" customHeight="1">
      <c r="A81" s="127" t="s">
        <v>61</v>
      </c>
      <c r="B81" s="103"/>
      <c r="C81" s="103"/>
      <c r="D81" s="103"/>
      <c r="E81" s="103"/>
      <c r="F81" s="103"/>
      <c r="G81" s="128"/>
      <c r="H81" s="129" t="str">
        <f>H52</f>
        <v/>
      </c>
      <c r="I81" s="130"/>
      <c r="J81" s="130"/>
      <c r="K81" s="130"/>
      <c r="L81" s="130"/>
      <c r="M81" s="130"/>
      <c r="N81" s="130"/>
      <c r="O81" s="130"/>
      <c r="P81" s="130"/>
      <c r="Q81" s="130"/>
      <c r="R81" s="131" t="s">
        <v>92</v>
      </c>
      <c r="S81" s="132"/>
      <c r="T81" s="132"/>
      <c r="U81" s="132"/>
      <c r="V81" s="132"/>
      <c r="W81" s="133" t="str">
        <f>$W$25</f>
        <v/>
      </c>
      <c r="X81" s="133"/>
      <c r="Y81" s="134" t="s">
        <v>63</v>
      </c>
      <c r="Z81" s="134"/>
      <c r="AA81" s="135" t="str">
        <f>AA52</f>
        <v/>
      </c>
      <c r="AB81" s="136"/>
      <c r="AC81" s="136"/>
      <c r="AD81" s="136"/>
      <c r="AE81" s="136"/>
      <c r="AF81" s="136"/>
      <c r="AG81" s="136"/>
      <c r="AH81" s="136"/>
      <c r="AI81" s="137"/>
      <c r="AJ81" s="103" t="s">
        <v>37</v>
      </c>
      <c r="AK81" s="103"/>
      <c r="AL81" s="103"/>
      <c r="AM81" s="103"/>
      <c r="AN81" s="103"/>
      <c r="AO81" s="103"/>
      <c r="AP81" s="128"/>
      <c r="AQ81" s="138" t="str">
        <f>AQ52</f>
        <v/>
      </c>
      <c r="AR81" s="139"/>
      <c r="AS81" s="139"/>
      <c r="AT81" s="139"/>
      <c r="AU81" s="139"/>
      <c r="AV81" s="139"/>
      <c r="AW81" s="139"/>
      <c r="AX81" s="139"/>
      <c r="AY81" s="140"/>
      <c r="AZ81" s="102" t="s">
        <v>65</v>
      </c>
      <c r="BA81" s="103"/>
      <c r="BB81" s="103"/>
      <c r="BC81" s="103"/>
      <c r="BD81" s="103"/>
      <c r="BE81" s="103"/>
      <c r="BF81" s="104" t="str">
        <f>BF52</f>
        <v/>
      </c>
      <c r="BG81" s="105"/>
      <c r="BH81" s="105"/>
      <c r="BI81" s="105"/>
      <c r="BJ81" s="103" t="s">
        <v>24</v>
      </c>
      <c r="BK81" s="103"/>
      <c r="BL81" s="106" t="str">
        <f>BL52</f>
        <v/>
      </c>
      <c r="BM81" s="105"/>
      <c r="BN81" s="105"/>
      <c r="BO81" s="107"/>
    </row>
    <row r="82" spans="1:67" ht="23.25" customHeight="1">
      <c r="A82" s="108"/>
      <c r="B82" s="108"/>
      <c r="C82" s="108"/>
      <c r="D82" s="108"/>
      <c r="E82" s="108"/>
      <c r="F82" s="108"/>
      <c r="G82" s="108"/>
      <c r="H82" s="109" t="s">
        <v>66</v>
      </c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10"/>
      <c r="AZ82" s="111" t="s">
        <v>67</v>
      </c>
      <c r="BA82" s="112"/>
      <c r="BB82" s="112"/>
      <c r="BC82" s="113"/>
      <c r="BD82" s="117"/>
      <c r="BE82" s="112"/>
      <c r="BF82" s="112"/>
      <c r="BG82" s="112"/>
      <c r="BH82" s="120"/>
      <c r="BI82" s="108"/>
      <c r="BJ82" s="108"/>
      <c r="BK82" s="121"/>
      <c r="BL82" s="125"/>
      <c r="BM82" s="108"/>
      <c r="BN82" s="108"/>
      <c r="BO82" s="121"/>
    </row>
    <row r="83" spans="1:67" ht="23.25" customHeight="1">
      <c r="A83" s="141"/>
      <c r="B83" s="141"/>
      <c r="C83" s="141"/>
      <c r="D83" s="141"/>
      <c r="E83" s="141"/>
      <c r="F83" s="141"/>
      <c r="G83" s="141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3"/>
      <c r="AZ83" s="114"/>
      <c r="BA83" s="115"/>
      <c r="BB83" s="115"/>
      <c r="BC83" s="116"/>
      <c r="BD83" s="118"/>
      <c r="BE83" s="119"/>
      <c r="BF83" s="119"/>
      <c r="BG83" s="119"/>
      <c r="BH83" s="122"/>
      <c r="BI83" s="123"/>
      <c r="BJ83" s="123"/>
      <c r="BK83" s="124"/>
      <c r="BL83" s="126"/>
      <c r="BM83" s="123"/>
      <c r="BN83" s="123"/>
      <c r="BO83" s="124"/>
    </row>
  </sheetData>
  <sheetProtection algorithmName="SHA-512" hashValue="bfAL2uK2IDjBEsVz1ZkP+iBhvupRivTR9BFjNs/KCLcf+QnhpPrCq0WeYmQo0or7fkkU/L2ZS+DMvu1Ne9YMjA==" saltValue="mphicKC0FT/1kh43dUW7xQ==" spinCount="100000" sheet="1" objects="1" scenarios="1"/>
  <mergeCells count="481">
    <mergeCell ref="BI1:BO1"/>
    <mergeCell ref="U2:AR4"/>
    <mergeCell ref="AU3:AY3"/>
    <mergeCell ref="AZ3:BO3"/>
    <mergeCell ref="AU4:AY4"/>
    <mergeCell ref="AZ4:BO4"/>
    <mergeCell ref="AU5:AY6"/>
    <mergeCell ref="AZ5:BO6"/>
    <mergeCell ref="A4:S5"/>
    <mergeCell ref="AU7:AY7"/>
    <mergeCell ref="AZ7:BC7"/>
    <mergeCell ref="BE7:BG7"/>
    <mergeCell ref="BI7:BL7"/>
    <mergeCell ref="BM7:BO7"/>
    <mergeCell ref="A8:G8"/>
    <mergeCell ref="H8:AR8"/>
    <mergeCell ref="AU8:AY8"/>
    <mergeCell ref="AZ8:BO8"/>
    <mergeCell ref="A9:BO9"/>
    <mergeCell ref="A10:G10"/>
    <mergeCell ref="H10:N10"/>
    <mergeCell ref="O10:R10"/>
    <mergeCell ref="U10:AA10"/>
    <mergeCell ref="AB10:AH10"/>
    <mergeCell ref="AI10:AL10"/>
    <mergeCell ref="AO10:AU10"/>
    <mergeCell ref="AV10:BB10"/>
    <mergeCell ref="BC10:BF10"/>
    <mergeCell ref="BI10:BO10"/>
    <mergeCell ref="AO13:AU13"/>
    <mergeCell ref="AV13:BB13"/>
    <mergeCell ref="BC13:BH13"/>
    <mergeCell ref="BI11:BO11"/>
    <mergeCell ref="A12:G12"/>
    <mergeCell ref="H12:N12"/>
    <mergeCell ref="O12:T12"/>
    <mergeCell ref="U12:AA12"/>
    <mergeCell ref="AB12:AH12"/>
    <mergeCell ref="AI12:AN12"/>
    <mergeCell ref="AO12:AU12"/>
    <mergeCell ref="AV12:BB12"/>
    <mergeCell ref="BC12:BH12"/>
    <mergeCell ref="BI12:BO12"/>
    <mergeCell ref="A11:G11"/>
    <mergeCell ref="H11:N11"/>
    <mergeCell ref="O11:T11"/>
    <mergeCell ref="U11:AA11"/>
    <mergeCell ref="AB11:AH11"/>
    <mergeCell ref="AI11:AN11"/>
    <mergeCell ref="AO11:AU11"/>
    <mergeCell ref="AV11:BB11"/>
    <mergeCell ref="BC11:BH11"/>
    <mergeCell ref="BI14:BO14"/>
    <mergeCell ref="A16:G16"/>
    <mergeCell ref="A17:G17"/>
    <mergeCell ref="H17:AA17"/>
    <mergeCell ref="AB17:AF17"/>
    <mergeCell ref="AJ17:AP17"/>
    <mergeCell ref="AQ17:AY17"/>
    <mergeCell ref="AZ17:BO17"/>
    <mergeCell ref="BI13:BO13"/>
    <mergeCell ref="A14:G14"/>
    <mergeCell ref="H14:N14"/>
    <mergeCell ref="O14:T14"/>
    <mergeCell ref="U14:AA14"/>
    <mergeCell ref="AB14:AH14"/>
    <mergeCell ref="AI14:AN14"/>
    <mergeCell ref="AO14:AU14"/>
    <mergeCell ref="AV14:BB14"/>
    <mergeCell ref="BC14:BH14"/>
    <mergeCell ref="A13:G13"/>
    <mergeCell ref="H13:N13"/>
    <mergeCell ref="O13:T13"/>
    <mergeCell ref="U13:AA13"/>
    <mergeCell ref="AB13:AH13"/>
    <mergeCell ref="AI13:AN13"/>
    <mergeCell ref="AZ18:BK18"/>
    <mergeCell ref="BL18:BM18"/>
    <mergeCell ref="BN18:BO18"/>
    <mergeCell ref="A19:G19"/>
    <mergeCell ref="H19:AA19"/>
    <mergeCell ref="AB19:AF19"/>
    <mergeCell ref="AG19:AI19"/>
    <mergeCell ref="AJ19:AP19"/>
    <mergeCell ref="AQ19:AY19"/>
    <mergeCell ref="AZ19:BK19"/>
    <mergeCell ref="A18:G18"/>
    <mergeCell ref="H18:AA18"/>
    <mergeCell ref="AB18:AF18"/>
    <mergeCell ref="AG18:AI18"/>
    <mergeCell ref="AJ18:AP18"/>
    <mergeCell ref="AQ18:AY18"/>
    <mergeCell ref="BL19:BM19"/>
    <mergeCell ref="BN19:BO19"/>
    <mergeCell ref="A20:G20"/>
    <mergeCell ref="H20:AA20"/>
    <mergeCell ref="AB20:AF20"/>
    <mergeCell ref="AG20:AI20"/>
    <mergeCell ref="AJ20:AP20"/>
    <mergeCell ref="AQ20:AY20"/>
    <mergeCell ref="AZ20:BK20"/>
    <mergeCell ref="BL20:BM20"/>
    <mergeCell ref="BN20:BO20"/>
    <mergeCell ref="A21:G21"/>
    <mergeCell ref="H21:AA21"/>
    <mergeCell ref="AB21:AF21"/>
    <mergeCell ref="AG21:AI21"/>
    <mergeCell ref="AJ21:AP21"/>
    <mergeCell ref="AQ21:AY21"/>
    <mergeCell ref="AZ21:BK21"/>
    <mergeCell ref="BL21:BM21"/>
    <mergeCell ref="BN21:BO21"/>
    <mergeCell ref="AZ22:BK22"/>
    <mergeCell ref="BL22:BM22"/>
    <mergeCell ref="BN22:BO22"/>
    <mergeCell ref="A23:G23"/>
    <mergeCell ref="H23:AA23"/>
    <mergeCell ref="AB23:AF23"/>
    <mergeCell ref="AG23:AI23"/>
    <mergeCell ref="AJ23:AP23"/>
    <mergeCell ref="AQ23:AY23"/>
    <mergeCell ref="AZ23:BK23"/>
    <mergeCell ref="A22:G22"/>
    <mergeCell ref="H22:AA22"/>
    <mergeCell ref="AB22:AF22"/>
    <mergeCell ref="AG22:AI22"/>
    <mergeCell ref="AJ22:AP22"/>
    <mergeCell ref="AQ22:AY22"/>
    <mergeCell ref="BL23:BM23"/>
    <mergeCell ref="BN23:BO23"/>
    <mergeCell ref="A24:G24"/>
    <mergeCell ref="H24:AA24"/>
    <mergeCell ref="AB24:AF24"/>
    <mergeCell ref="AG24:AI24"/>
    <mergeCell ref="AJ24:AP24"/>
    <mergeCell ref="AQ24:AY24"/>
    <mergeCell ref="AZ24:BK24"/>
    <mergeCell ref="BL24:BM24"/>
    <mergeCell ref="BN24:BO24"/>
    <mergeCell ref="BF25:BI25"/>
    <mergeCell ref="BJ25:BK25"/>
    <mergeCell ref="BL25:BO25"/>
    <mergeCell ref="A26:G26"/>
    <mergeCell ref="H26:AY26"/>
    <mergeCell ref="AZ26:BC27"/>
    <mergeCell ref="BD26:BG27"/>
    <mergeCell ref="BH26:BK27"/>
    <mergeCell ref="BL26:BO27"/>
    <mergeCell ref="A25:G25"/>
    <mergeCell ref="H25:Q25"/>
    <mergeCell ref="R25:V25"/>
    <mergeCell ref="W25:X25"/>
    <mergeCell ref="Y25:Z25"/>
    <mergeCell ref="AA25:AI25"/>
    <mergeCell ref="AJ25:AP25"/>
    <mergeCell ref="AQ25:AY25"/>
    <mergeCell ref="AZ25:BE25"/>
    <mergeCell ref="U29:AR31"/>
    <mergeCell ref="AU30:AY30"/>
    <mergeCell ref="AZ30:BO30"/>
    <mergeCell ref="AU31:AY31"/>
    <mergeCell ref="AZ31:BO31"/>
    <mergeCell ref="AU32:AY33"/>
    <mergeCell ref="AZ32:BO33"/>
    <mergeCell ref="B33:M33"/>
    <mergeCell ref="A31:S32"/>
    <mergeCell ref="AU34:AY34"/>
    <mergeCell ref="AZ34:BC34"/>
    <mergeCell ref="BE34:BG34"/>
    <mergeCell ref="BI34:BL34"/>
    <mergeCell ref="BM34:BO34"/>
    <mergeCell ref="A35:G35"/>
    <mergeCell ref="H35:AR35"/>
    <mergeCell ref="AU35:AY35"/>
    <mergeCell ref="AZ35:BO35"/>
    <mergeCell ref="AO37:AU37"/>
    <mergeCell ref="AV37:BB37"/>
    <mergeCell ref="BC37:BF37"/>
    <mergeCell ref="BI37:BO37"/>
    <mergeCell ref="A38:G38"/>
    <mergeCell ref="H38:N38"/>
    <mergeCell ref="O38:T38"/>
    <mergeCell ref="U38:AA38"/>
    <mergeCell ref="AB38:AH38"/>
    <mergeCell ref="AI38:AN38"/>
    <mergeCell ref="A37:G37"/>
    <mergeCell ref="H37:N37"/>
    <mergeCell ref="O37:R37"/>
    <mergeCell ref="U37:AA37"/>
    <mergeCell ref="AB37:AH37"/>
    <mergeCell ref="AI37:AL37"/>
    <mergeCell ref="AO38:AU38"/>
    <mergeCell ref="AV38:BB38"/>
    <mergeCell ref="BC38:BH38"/>
    <mergeCell ref="BI38:BO38"/>
    <mergeCell ref="BC40:BH40"/>
    <mergeCell ref="BI40:BO40"/>
    <mergeCell ref="A39:G39"/>
    <mergeCell ref="H39:N39"/>
    <mergeCell ref="O39:T39"/>
    <mergeCell ref="U39:AA39"/>
    <mergeCell ref="AB39:AH39"/>
    <mergeCell ref="AI39:AN39"/>
    <mergeCell ref="AO39:AU39"/>
    <mergeCell ref="AV39:BB39"/>
    <mergeCell ref="BC39:BH39"/>
    <mergeCell ref="BI39:BO39"/>
    <mergeCell ref="A40:G40"/>
    <mergeCell ref="H40:N40"/>
    <mergeCell ref="A46:G46"/>
    <mergeCell ref="H46:AA46"/>
    <mergeCell ref="AB46:AF46"/>
    <mergeCell ref="AG46:AI46"/>
    <mergeCell ref="AJ46:AP46"/>
    <mergeCell ref="AQ46:AY46"/>
    <mergeCell ref="O40:T40"/>
    <mergeCell ref="U40:AA40"/>
    <mergeCell ref="AB40:AH40"/>
    <mergeCell ref="AI40:AN40"/>
    <mergeCell ref="AO40:AU40"/>
    <mergeCell ref="AV40:BB40"/>
    <mergeCell ref="A41:G41"/>
    <mergeCell ref="A43:E43"/>
    <mergeCell ref="A44:G44"/>
    <mergeCell ref="H44:AA44"/>
    <mergeCell ref="AB44:AF44"/>
    <mergeCell ref="AJ44:AP44"/>
    <mergeCell ref="AQ44:AY44"/>
    <mergeCell ref="AZ44:BO44"/>
    <mergeCell ref="A45:G45"/>
    <mergeCell ref="H45:AA45"/>
    <mergeCell ref="AB45:AF45"/>
    <mergeCell ref="AG45:AI45"/>
    <mergeCell ref="AJ45:AP45"/>
    <mergeCell ref="AQ45:AY45"/>
    <mergeCell ref="AZ45:BK45"/>
    <mergeCell ref="BL45:BM45"/>
    <mergeCell ref="BN45:BO45"/>
    <mergeCell ref="BL48:BM48"/>
    <mergeCell ref="BN48:BO48"/>
    <mergeCell ref="H41:N41"/>
    <mergeCell ref="O41:T41"/>
    <mergeCell ref="U41:AA41"/>
    <mergeCell ref="AB41:AH41"/>
    <mergeCell ref="AI41:AN41"/>
    <mergeCell ref="AO41:AU41"/>
    <mergeCell ref="AV41:BB41"/>
    <mergeCell ref="BL47:BM47"/>
    <mergeCell ref="AZ46:BK46"/>
    <mergeCell ref="BL46:BM46"/>
    <mergeCell ref="BC41:BH41"/>
    <mergeCell ref="BI41:BO41"/>
    <mergeCell ref="BN47:BO47"/>
    <mergeCell ref="BN46:BO46"/>
    <mergeCell ref="A47:G47"/>
    <mergeCell ref="H47:AA47"/>
    <mergeCell ref="AB47:AF47"/>
    <mergeCell ref="AG47:AI47"/>
    <mergeCell ref="AJ47:AP47"/>
    <mergeCell ref="AQ47:AY47"/>
    <mergeCell ref="AZ47:BK47"/>
    <mergeCell ref="A49:G49"/>
    <mergeCell ref="H49:AA49"/>
    <mergeCell ref="AB49:AF49"/>
    <mergeCell ref="AG49:AI49"/>
    <mergeCell ref="AJ49:AP49"/>
    <mergeCell ref="AQ49:AY49"/>
    <mergeCell ref="AZ49:BK49"/>
    <mergeCell ref="A48:G48"/>
    <mergeCell ref="H48:AA48"/>
    <mergeCell ref="AB48:AF48"/>
    <mergeCell ref="AG48:AI48"/>
    <mergeCell ref="AJ48:AP48"/>
    <mergeCell ref="AQ48:AY48"/>
    <mergeCell ref="AZ48:BK48"/>
    <mergeCell ref="BL49:BM49"/>
    <mergeCell ref="BN49:BO49"/>
    <mergeCell ref="AZ50:BK50"/>
    <mergeCell ref="BL50:BM50"/>
    <mergeCell ref="BN50:BO50"/>
    <mergeCell ref="A51:G51"/>
    <mergeCell ref="H51:AA51"/>
    <mergeCell ref="AB51:AF51"/>
    <mergeCell ref="AG51:AI51"/>
    <mergeCell ref="AJ51:AP51"/>
    <mergeCell ref="AQ51:AY51"/>
    <mergeCell ref="AZ51:BK51"/>
    <mergeCell ref="A50:G50"/>
    <mergeCell ref="H50:AA50"/>
    <mergeCell ref="AB50:AF50"/>
    <mergeCell ref="AG50:AI50"/>
    <mergeCell ref="AJ50:AP50"/>
    <mergeCell ref="AQ50:AY50"/>
    <mergeCell ref="BL51:BM51"/>
    <mergeCell ref="BN51:BO51"/>
    <mergeCell ref="BF52:BI52"/>
    <mergeCell ref="BJ52:BK52"/>
    <mergeCell ref="BL52:BO52"/>
    <mergeCell ref="A53:G53"/>
    <mergeCell ref="AZ53:BC54"/>
    <mergeCell ref="BD53:BG54"/>
    <mergeCell ref="BH53:BK54"/>
    <mergeCell ref="BL53:BO54"/>
    <mergeCell ref="A54:G54"/>
    <mergeCell ref="A52:G52"/>
    <mergeCell ref="H52:Q52"/>
    <mergeCell ref="R52:V52"/>
    <mergeCell ref="W52:X52"/>
    <mergeCell ref="Y52:Z52"/>
    <mergeCell ref="AA52:AI52"/>
    <mergeCell ref="AJ52:AP52"/>
    <mergeCell ref="AQ52:AY52"/>
    <mergeCell ref="AZ52:BE52"/>
    <mergeCell ref="U56:AR58"/>
    <mergeCell ref="AU57:AY57"/>
    <mergeCell ref="AZ57:BO57"/>
    <mergeCell ref="AU58:AY58"/>
    <mergeCell ref="AZ58:BO58"/>
    <mergeCell ref="AU59:AY60"/>
    <mergeCell ref="AZ59:BO60"/>
    <mergeCell ref="B60:M60"/>
    <mergeCell ref="A58:S59"/>
    <mergeCell ref="AU61:AY61"/>
    <mergeCell ref="AZ61:BC61"/>
    <mergeCell ref="BE61:BG61"/>
    <mergeCell ref="BI61:BL61"/>
    <mergeCell ref="BM61:BO61"/>
    <mergeCell ref="A62:G62"/>
    <mergeCell ref="H62:AR62"/>
    <mergeCell ref="AU62:AY62"/>
    <mergeCell ref="AZ62:BO62"/>
    <mergeCell ref="AO64:AU64"/>
    <mergeCell ref="AV64:BB64"/>
    <mergeCell ref="BC64:BF64"/>
    <mergeCell ref="BI64:BO64"/>
    <mergeCell ref="A65:G65"/>
    <mergeCell ref="H65:N65"/>
    <mergeCell ref="O65:T65"/>
    <mergeCell ref="U65:AA65"/>
    <mergeCell ref="AB65:AH65"/>
    <mergeCell ref="AI65:AN65"/>
    <mergeCell ref="A64:G64"/>
    <mergeCell ref="H64:N64"/>
    <mergeCell ref="O64:R64"/>
    <mergeCell ref="U64:AA64"/>
    <mergeCell ref="AB64:AH64"/>
    <mergeCell ref="AI64:AL64"/>
    <mergeCell ref="AO65:AU65"/>
    <mergeCell ref="AV65:BB65"/>
    <mergeCell ref="BC65:BH65"/>
    <mergeCell ref="BI65:BO65"/>
    <mergeCell ref="BI66:BO66"/>
    <mergeCell ref="A67:G67"/>
    <mergeCell ref="H67:N67"/>
    <mergeCell ref="O67:T67"/>
    <mergeCell ref="U67:AA67"/>
    <mergeCell ref="AB67:AH67"/>
    <mergeCell ref="AI67:AN67"/>
    <mergeCell ref="AO67:AU67"/>
    <mergeCell ref="AV67:BB67"/>
    <mergeCell ref="BC67:BH67"/>
    <mergeCell ref="BI67:BO67"/>
    <mergeCell ref="A66:G66"/>
    <mergeCell ref="H66:N66"/>
    <mergeCell ref="O66:T66"/>
    <mergeCell ref="U66:AA66"/>
    <mergeCell ref="AB66:AH66"/>
    <mergeCell ref="AI66:AN66"/>
    <mergeCell ref="AO66:AU66"/>
    <mergeCell ref="AV66:BB66"/>
    <mergeCell ref="BC66:BH66"/>
    <mergeCell ref="BI68:BO68"/>
    <mergeCell ref="A70:G70"/>
    <mergeCell ref="H70:N70"/>
    <mergeCell ref="O70:V70"/>
    <mergeCell ref="W70:AC70"/>
    <mergeCell ref="AD70:AK70"/>
    <mergeCell ref="AL70:AR70"/>
    <mergeCell ref="AS70:AZ70"/>
    <mergeCell ref="BA70:BG70"/>
    <mergeCell ref="BH70:BO70"/>
    <mergeCell ref="A68:G68"/>
    <mergeCell ref="H68:N68"/>
    <mergeCell ref="O68:T68"/>
    <mergeCell ref="U68:AA68"/>
    <mergeCell ref="AB68:AH68"/>
    <mergeCell ref="AI68:AN68"/>
    <mergeCell ref="AO68:AU68"/>
    <mergeCell ref="AV68:BB68"/>
    <mergeCell ref="BC68:BH68"/>
    <mergeCell ref="A72:E72"/>
    <mergeCell ref="F72:BO72"/>
    <mergeCell ref="A73:G73"/>
    <mergeCell ref="H73:AA73"/>
    <mergeCell ref="AB73:AF73"/>
    <mergeCell ref="AJ73:AP73"/>
    <mergeCell ref="AQ73:AY73"/>
    <mergeCell ref="AZ73:BO73"/>
    <mergeCell ref="A74:G74"/>
    <mergeCell ref="H74:AA74"/>
    <mergeCell ref="AB74:AF74"/>
    <mergeCell ref="AG74:AI74"/>
    <mergeCell ref="AJ74:AP74"/>
    <mergeCell ref="AQ74:AY74"/>
    <mergeCell ref="AZ74:BK74"/>
    <mergeCell ref="BL74:BM74"/>
    <mergeCell ref="BN74:BO74"/>
    <mergeCell ref="AZ75:BK75"/>
    <mergeCell ref="BL75:BM75"/>
    <mergeCell ref="BN75:BO75"/>
    <mergeCell ref="A76:G76"/>
    <mergeCell ref="H76:AA76"/>
    <mergeCell ref="AB76:AF76"/>
    <mergeCell ref="AG76:AI76"/>
    <mergeCell ref="AJ76:AP76"/>
    <mergeCell ref="AQ76:AY76"/>
    <mergeCell ref="AZ76:BK76"/>
    <mergeCell ref="A75:G75"/>
    <mergeCell ref="H75:AA75"/>
    <mergeCell ref="AB75:AF75"/>
    <mergeCell ref="AG75:AI75"/>
    <mergeCell ref="AJ75:AP75"/>
    <mergeCell ref="AQ75:AY75"/>
    <mergeCell ref="BL76:BM76"/>
    <mergeCell ref="BN76:BO76"/>
    <mergeCell ref="A77:G77"/>
    <mergeCell ref="H77:AA77"/>
    <mergeCell ref="AB77:AF77"/>
    <mergeCell ref="AG77:AI77"/>
    <mergeCell ref="AJ77:AP77"/>
    <mergeCell ref="AQ77:AY77"/>
    <mergeCell ref="AZ77:BK77"/>
    <mergeCell ref="BL77:BM77"/>
    <mergeCell ref="BN77:BO77"/>
    <mergeCell ref="A78:G78"/>
    <mergeCell ref="H78:AA78"/>
    <mergeCell ref="AB78:AF78"/>
    <mergeCell ref="AG78:AI78"/>
    <mergeCell ref="AJ78:AP78"/>
    <mergeCell ref="AQ78:AY78"/>
    <mergeCell ref="AZ78:BK78"/>
    <mergeCell ref="BL78:BM78"/>
    <mergeCell ref="BN78:BO78"/>
    <mergeCell ref="AZ79:BK79"/>
    <mergeCell ref="BL79:BM79"/>
    <mergeCell ref="BN79:BO79"/>
    <mergeCell ref="A80:G80"/>
    <mergeCell ref="H80:AA80"/>
    <mergeCell ref="AB80:AF80"/>
    <mergeCell ref="AG80:AI80"/>
    <mergeCell ref="AJ80:AP80"/>
    <mergeCell ref="AQ80:AY80"/>
    <mergeCell ref="AZ80:BK80"/>
    <mergeCell ref="A79:G79"/>
    <mergeCell ref="H79:AA79"/>
    <mergeCell ref="AB79:AF79"/>
    <mergeCell ref="AG79:AI79"/>
    <mergeCell ref="AJ79:AP79"/>
    <mergeCell ref="AQ79:AY79"/>
    <mergeCell ref="BL80:BM80"/>
    <mergeCell ref="BN80:BO80"/>
    <mergeCell ref="AZ81:BE81"/>
    <mergeCell ref="BF81:BI81"/>
    <mergeCell ref="BJ81:BK81"/>
    <mergeCell ref="BL81:BO81"/>
    <mergeCell ref="A82:G82"/>
    <mergeCell ref="H82:AY82"/>
    <mergeCell ref="AZ82:BC83"/>
    <mergeCell ref="BD82:BG83"/>
    <mergeCell ref="BH82:BK83"/>
    <mergeCell ref="BL82:BO83"/>
    <mergeCell ref="A81:G81"/>
    <mergeCell ref="H81:Q81"/>
    <mergeCell ref="R81:V81"/>
    <mergeCell ref="W81:X81"/>
    <mergeCell ref="Y81:Z81"/>
    <mergeCell ref="AA81:AI81"/>
    <mergeCell ref="AJ81:AP81"/>
    <mergeCell ref="AQ81:AY81"/>
    <mergeCell ref="A83:G83"/>
    <mergeCell ref="H83:AY83"/>
  </mergeCells>
  <phoneticPr fontId="3"/>
  <dataValidations count="2">
    <dataValidation imeMode="off" allowBlank="1" showInputMessage="1" showErrorMessage="1" sqref="W52:X52 BG10 S10 A18:G24 W81:X81 AM10 H11:T13 AB11:AN13 AV11:BH13 AB18:AF24 AA25:AI25 W25:X25 AJ18:AY24 BF25:BI25 BL25:BO25"/>
    <dataValidation imeMode="hiragana" allowBlank="1" showInputMessage="1" showErrorMessage="1" sqref="H18:AA24 A13:G13 H8:AR8 AG18:AI24 AZ18:BK24"/>
  </dataValidations>
  <pageMargins left="0.78740157480314965" right="0.31496062992125984" top="0.51181102362204722" bottom="0.19685039370078741" header="0.39370078740157483" footer="0.51181102362204722"/>
  <pageSetup paperSize="9" scale="98" orientation="landscape" blackAndWhite="1" r:id="rId1"/>
  <headerFooter alignWithMargins="0"/>
  <rowBreaks count="2" manualBreakCount="2">
    <brk id="27" max="66" man="1"/>
    <brk id="54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outlinePr showOutlineSymbols="0"/>
  </sheetPr>
  <dimension ref="A1:BL110"/>
  <sheetViews>
    <sheetView showRowColHeaders="0" tabSelected="1" showOutlineSymbols="0" zoomScaleNormal="100" zoomScaleSheetLayoutView="100" workbookViewId="0">
      <selection activeCell="AK1" sqref="AK1:AV1"/>
    </sheetView>
  </sheetViews>
  <sheetFormatPr defaultColWidth="3.625" defaultRowHeight="21" customHeight="1"/>
  <cols>
    <col min="1" max="10" width="3.625" style="3" customWidth="1"/>
    <col min="11" max="11" width="0.875" style="3" customWidth="1"/>
    <col min="12" max="12" width="2.75" style="3" customWidth="1"/>
    <col min="13" max="27" width="3.625" style="3" customWidth="1"/>
    <col min="28" max="29" width="1.875" style="3" customWidth="1"/>
    <col min="30" max="30" width="0.75" style="3" customWidth="1"/>
    <col min="31" max="31" width="3.75" style="3" customWidth="1"/>
    <col min="32" max="32" width="2.875" style="3" customWidth="1"/>
    <col min="33" max="33" width="0.75" style="3" customWidth="1"/>
    <col min="34" max="34" width="2.75" style="3" customWidth="1"/>
    <col min="35" max="46" width="2" style="3" customWidth="1"/>
    <col min="47" max="47" width="1.5" style="3" customWidth="1"/>
    <col min="48" max="48" width="0.625" style="3" customWidth="1"/>
    <col min="49" max="64" width="12.625" style="3" customWidth="1"/>
    <col min="65" max="16384" width="3.625" style="3"/>
  </cols>
  <sheetData>
    <row r="1" spans="1:64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732"/>
      <c r="L1" s="732"/>
      <c r="M1" s="1"/>
      <c r="N1" s="733" t="s">
        <v>0</v>
      </c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738" t="s">
        <v>99</v>
      </c>
      <c r="AL1" s="738"/>
      <c r="AM1" s="738"/>
      <c r="AN1" s="738"/>
      <c r="AO1" s="738"/>
      <c r="AP1" s="738"/>
      <c r="AQ1" s="738"/>
      <c r="AR1" s="738"/>
      <c r="AS1" s="738"/>
      <c r="AT1" s="738"/>
      <c r="AU1" s="738"/>
      <c r="AV1" s="738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64" ht="20.100000000000001" customHeight="1">
      <c r="A2" s="734" t="s">
        <v>1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4"/>
      <c r="M2" s="4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2"/>
      <c r="AA2" s="5"/>
      <c r="AB2" s="5"/>
      <c r="AC2" s="5"/>
      <c r="AD2" s="5"/>
      <c r="AE2" s="5"/>
      <c r="AF2" s="5"/>
      <c r="AG2" s="5"/>
      <c r="AH2" s="5"/>
      <c r="AI2" s="735" t="s">
        <v>2</v>
      </c>
      <c r="AJ2" s="735"/>
      <c r="AK2" s="735"/>
      <c r="AL2" s="735"/>
      <c r="AM2" s="736"/>
      <c r="AN2" s="737"/>
      <c r="AO2" s="737"/>
      <c r="AP2" s="737"/>
      <c r="AQ2" s="737"/>
      <c r="AR2" s="737"/>
      <c r="AS2" s="737"/>
      <c r="AT2" s="737"/>
      <c r="AU2" s="737"/>
      <c r="AV2" s="737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5.0999999999999996" customHeight="1" thickBot="1">
      <c r="A3" s="734"/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  <c r="AC3" s="5"/>
      <c r="AD3" s="5"/>
      <c r="AE3" s="5"/>
      <c r="AF3" s="5"/>
      <c r="AG3" s="5"/>
      <c r="AH3" s="5"/>
      <c r="AI3" s="6"/>
      <c r="AJ3" s="6"/>
      <c r="AK3" s="6"/>
      <c r="AL3" s="6"/>
      <c r="AM3" s="6"/>
      <c r="AN3" s="5"/>
      <c r="AO3" s="5"/>
      <c r="AP3" s="5"/>
      <c r="AQ3" s="5"/>
      <c r="AR3" s="5"/>
      <c r="AS3" s="5"/>
      <c r="AT3" s="5"/>
      <c r="AU3" s="5"/>
      <c r="AV3" s="5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17.100000000000001" customHeight="1">
      <c r="A4" s="7"/>
      <c r="B4" s="8"/>
      <c r="C4" s="8"/>
      <c r="D4" s="8"/>
      <c r="E4" s="8"/>
      <c r="F4" s="9"/>
      <c r="G4" s="1"/>
      <c r="H4" s="1"/>
      <c r="I4" s="1"/>
      <c r="J4" s="1"/>
      <c r="K4" s="9"/>
      <c r="L4" s="9"/>
      <c r="M4" s="9"/>
      <c r="N4" s="9"/>
      <c r="O4" s="9"/>
      <c r="P4" s="9"/>
      <c r="Q4" s="1"/>
      <c r="R4" s="1"/>
      <c r="S4" s="5"/>
      <c r="T4" s="5"/>
      <c r="U4" s="5"/>
      <c r="V4" s="5"/>
      <c r="W4" s="5"/>
      <c r="X4" s="5"/>
      <c r="Y4" s="5"/>
      <c r="Z4" s="1"/>
      <c r="AA4" s="739" t="s">
        <v>3</v>
      </c>
      <c r="AB4" s="740"/>
      <c r="AC4" s="740"/>
      <c r="AD4" s="740"/>
      <c r="AE4" s="740"/>
      <c r="AF4" s="741"/>
      <c r="AG4" s="741"/>
      <c r="AH4" s="741"/>
      <c r="AI4" s="742" t="s">
        <v>4</v>
      </c>
      <c r="AJ4" s="742"/>
      <c r="AK4" s="743"/>
      <c r="AL4" s="743"/>
      <c r="AM4" s="743"/>
      <c r="AN4" s="743"/>
      <c r="AO4" s="744"/>
      <c r="AP4" s="744"/>
      <c r="AQ4" s="744"/>
      <c r="AR4" s="744"/>
      <c r="AS4" s="744"/>
      <c r="AT4" s="744"/>
      <c r="AU4" s="744"/>
      <c r="AV4" s="745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64" ht="10.7" customHeight="1">
      <c r="A5" s="1"/>
      <c r="B5" s="1"/>
      <c r="C5" s="1"/>
      <c r="D5" s="1"/>
      <c r="E5" s="1"/>
      <c r="F5" s="1"/>
      <c r="G5" s="1"/>
      <c r="H5" s="1"/>
      <c r="I5" s="1"/>
      <c r="J5" s="1"/>
      <c r="K5" s="746"/>
      <c r="L5" s="10"/>
      <c r="M5" s="748" t="s">
        <v>5</v>
      </c>
      <c r="N5" s="750" t="s">
        <v>6</v>
      </c>
      <c r="O5" s="751"/>
      <c r="P5" s="754"/>
      <c r="Q5" s="755"/>
      <c r="R5" s="755"/>
      <c r="S5" s="704" t="s">
        <v>7</v>
      </c>
      <c r="T5" s="705"/>
      <c r="U5" s="706" t="s">
        <v>8</v>
      </c>
      <c r="V5" s="707"/>
      <c r="W5" s="710" t="s">
        <v>9</v>
      </c>
      <c r="X5" s="711"/>
      <c r="Y5" s="712"/>
      <c r="Z5" s="1"/>
      <c r="AA5" s="719" t="s">
        <v>10</v>
      </c>
      <c r="AB5" s="720"/>
      <c r="AC5" s="720"/>
      <c r="AD5" s="720"/>
      <c r="AE5" s="720"/>
      <c r="AF5" s="721"/>
      <c r="AG5" s="721"/>
      <c r="AH5" s="721"/>
      <c r="AI5" s="721"/>
      <c r="AJ5" s="721"/>
      <c r="AK5" s="721"/>
      <c r="AL5" s="721"/>
      <c r="AM5" s="721"/>
      <c r="AN5" s="721"/>
      <c r="AO5" s="721"/>
      <c r="AP5" s="721"/>
      <c r="AQ5" s="721"/>
      <c r="AR5" s="721"/>
      <c r="AS5" s="721"/>
      <c r="AT5" s="721"/>
      <c r="AU5" s="721"/>
      <c r="AV5" s="722"/>
      <c r="AW5" s="756"/>
      <c r="AX5" s="760"/>
      <c r="AY5" s="760"/>
      <c r="AZ5" s="760"/>
      <c r="BA5" s="760"/>
      <c r="BB5" s="760"/>
      <c r="BC5" s="760"/>
      <c r="BD5" s="760"/>
      <c r="BE5" s="760"/>
      <c r="BF5" s="760"/>
      <c r="BG5" s="760"/>
      <c r="BH5" s="760"/>
      <c r="BI5" s="760"/>
      <c r="BJ5" s="760"/>
      <c r="BK5" s="760"/>
      <c r="BL5" s="760"/>
    </row>
    <row r="6" spans="1:64" ht="9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692"/>
      <c r="L6" s="663" t="s">
        <v>9</v>
      </c>
      <c r="M6" s="695"/>
      <c r="N6" s="752"/>
      <c r="O6" s="753"/>
      <c r="P6" s="703"/>
      <c r="Q6" s="702"/>
      <c r="R6" s="702"/>
      <c r="S6" s="648"/>
      <c r="T6" s="650"/>
      <c r="U6" s="653"/>
      <c r="V6" s="654"/>
      <c r="W6" s="713"/>
      <c r="X6" s="714"/>
      <c r="Y6" s="715"/>
      <c r="Z6" s="1"/>
      <c r="AA6" s="719"/>
      <c r="AB6" s="720"/>
      <c r="AC6" s="720"/>
      <c r="AD6" s="720"/>
      <c r="AE6" s="720"/>
      <c r="AF6" s="721"/>
      <c r="AG6" s="721"/>
      <c r="AH6" s="721"/>
      <c r="AI6" s="721"/>
      <c r="AJ6" s="721"/>
      <c r="AK6" s="721"/>
      <c r="AL6" s="721"/>
      <c r="AM6" s="721"/>
      <c r="AN6" s="721"/>
      <c r="AO6" s="721"/>
      <c r="AP6" s="721"/>
      <c r="AQ6" s="721"/>
      <c r="AR6" s="721"/>
      <c r="AS6" s="721"/>
      <c r="AT6" s="721"/>
      <c r="AU6" s="721"/>
      <c r="AV6" s="722"/>
      <c r="AW6" s="756"/>
      <c r="AX6" s="760"/>
      <c r="AY6" s="760"/>
      <c r="AZ6" s="760"/>
      <c r="BA6" s="760"/>
      <c r="BB6" s="760"/>
      <c r="BC6" s="760"/>
      <c r="BD6" s="760"/>
      <c r="BE6" s="760"/>
      <c r="BF6" s="760"/>
      <c r="BG6" s="760"/>
      <c r="BH6" s="760"/>
      <c r="BI6" s="760"/>
      <c r="BJ6" s="760"/>
      <c r="BK6" s="760"/>
      <c r="BL6" s="760"/>
    </row>
    <row r="7" spans="1:64" ht="9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692"/>
      <c r="L7" s="664"/>
      <c r="M7" s="695"/>
      <c r="N7" s="752"/>
      <c r="O7" s="753"/>
      <c r="P7" s="630" t="s">
        <v>11</v>
      </c>
      <c r="Q7" s="632"/>
      <c r="R7" s="632"/>
      <c r="S7" s="632"/>
      <c r="T7" s="725" t="s">
        <v>12</v>
      </c>
      <c r="U7" s="653"/>
      <c r="V7" s="654"/>
      <c r="W7" s="713"/>
      <c r="X7" s="714"/>
      <c r="Y7" s="715"/>
      <c r="Z7" s="1"/>
      <c r="AA7" s="616" t="s">
        <v>13</v>
      </c>
      <c r="AB7" s="617"/>
      <c r="AC7" s="617"/>
      <c r="AD7" s="617"/>
      <c r="AE7" s="617"/>
      <c r="AF7" s="727"/>
      <c r="AG7" s="727"/>
      <c r="AH7" s="727"/>
      <c r="AI7" s="727"/>
      <c r="AJ7" s="727"/>
      <c r="AK7" s="727"/>
      <c r="AL7" s="727"/>
      <c r="AM7" s="727"/>
      <c r="AN7" s="727"/>
      <c r="AO7" s="727"/>
      <c r="AP7" s="727"/>
      <c r="AQ7" s="727"/>
      <c r="AR7" s="727"/>
      <c r="AS7" s="727"/>
      <c r="AT7" s="727"/>
      <c r="AU7" s="727"/>
      <c r="AV7" s="728"/>
      <c r="AW7" s="756"/>
      <c r="AX7" s="760"/>
      <c r="AY7" s="760"/>
      <c r="AZ7" s="760"/>
      <c r="BA7" s="760"/>
      <c r="BB7" s="760"/>
      <c r="BC7" s="760"/>
      <c r="BD7" s="760"/>
      <c r="BE7" s="760"/>
      <c r="BF7" s="760"/>
      <c r="BG7" s="760"/>
      <c r="BH7" s="760"/>
      <c r="BI7" s="760"/>
      <c r="BJ7" s="760"/>
      <c r="BK7" s="760"/>
      <c r="BL7" s="760"/>
    </row>
    <row r="8" spans="1:64" ht="10.7" customHeight="1">
      <c r="A8" s="11"/>
      <c r="B8" s="11"/>
      <c r="C8" s="11"/>
      <c r="D8" s="11"/>
      <c r="E8" s="11"/>
      <c r="F8" s="11"/>
      <c r="G8" s="11"/>
      <c r="H8" s="11"/>
      <c r="I8" s="11"/>
      <c r="J8" s="5"/>
      <c r="K8" s="747"/>
      <c r="L8" s="12"/>
      <c r="M8" s="749"/>
      <c r="N8" s="752"/>
      <c r="O8" s="753"/>
      <c r="P8" s="723"/>
      <c r="Q8" s="724"/>
      <c r="R8" s="724"/>
      <c r="S8" s="724"/>
      <c r="T8" s="726"/>
      <c r="U8" s="708"/>
      <c r="V8" s="709"/>
      <c r="W8" s="716"/>
      <c r="X8" s="717"/>
      <c r="Y8" s="718"/>
      <c r="Z8" s="1"/>
      <c r="AA8" s="616"/>
      <c r="AB8" s="617"/>
      <c r="AC8" s="617"/>
      <c r="AD8" s="617"/>
      <c r="AE8" s="617"/>
      <c r="AF8" s="727"/>
      <c r="AG8" s="727"/>
      <c r="AH8" s="727"/>
      <c r="AI8" s="727"/>
      <c r="AJ8" s="727"/>
      <c r="AK8" s="727"/>
      <c r="AL8" s="727"/>
      <c r="AM8" s="727"/>
      <c r="AN8" s="727"/>
      <c r="AO8" s="727"/>
      <c r="AP8" s="727"/>
      <c r="AQ8" s="727"/>
      <c r="AR8" s="727"/>
      <c r="AS8" s="727"/>
      <c r="AT8" s="727"/>
      <c r="AU8" s="727"/>
      <c r="AV8" s="728"/>
      <c r="AW8" s="756"/>
      <c r="AX8" s="760"/>
      <c r="AY8" s="760"/>
      <c r="AZ8" s="760"/>
      <c r="BA8" s="760"/>
      <c r="BB8" s="760"/>
      <c r="BC8" s="760"/>
      <c r="BD8" s="760"/>
      <c r="BE8" s="760"/>
      <c r="BF8" s="760"/>
      <c r="BG8" s="760"/>
      <c r="BH8" s="760"/>
      <c r="BI8" s="760"/>
      <c r="BJ8" s="760"/>
      <c r="BK8" s="760"/>
      <c r="BL8" s="760"/>
    </row>
    <row r="9" spans="1:64" ht="10.7" customHeight="1">
      <c r="A9" s="5"/>
      <c r="B9" s="680"/>
      <c r="C9" s="681"/>
      <c r="D9" s="686" t="s">
        <v>14</v>
      </c>
      <c r="E9" s="686"/>
      <c r="F9" s="686"/>
      <c r="G9" s="686"/>
      <c r="H9" s="686"/>
      <c r="I9" s="687"/>
      <c r="J9" s="1"/>
      <c r="K9" s="692"/>
      <c r="L9" s="13"/>
      <c r="M9" s="694" t="s">
        <v>15</v>
      </c>
      <c r="N9" s="697" t="s">
        <v>16</v>
      </c>
      <c r="O9" s="698"/>
      <c r="P9" s="701"/>
      <c r="Q9" s="702"/>
      <c r="R9" s="702"/>
      <c r="S9" s="648" t="s">
        <v>17</v>
      </c>
      <c r="T9" s="649"/>
      <c r="U9" s="651" t="s">
        <v>18</v>
      </c>
      <c r="V9" s="652"/>
      <c r="W9" s="657"/>
      <c r="X9" s="657"/>
      <c r="Y9" s="658"/>
      <c r="Z9" s="1"/>
      <c r="AA9" s="616"/>
      <c r="AB9" s="617"/>
      <c r="AC9" s="617"/>
      <c r="AD9" s="617"/>
      <c r="AE9" s="617"/>
      <c r="AF9" s="727"/>
      <c r="AG9" s="727"/>
      <c r="AH9" s="727"/>
      <c r="AI9" s="727"/>
      <c r="AJ9" s="727"/>
      <c r="AK9" s="727"/>
      <c r="AL9" s="727"/>
      <c r="AM9" s="727"/>
      <c r="AN9" s="727"/>
      <c r="AO9" s="727"/>
      <c r="AP9" s="727"/>
      <c r="AQ9" s="727"/>
      <c r="AR9" s="727"/>
      <c r="AS9" s="727"/>
      <c r="AT9" s="727"/>
      <c r="AU9" s="727"/>
      <c r="AV9" s="728"/>
      <c r="AW9" s="756"/>
      <c r="AX9" s="760"/>
      <c r="AY9" s="760"/>
      <c r="AZ9" s="760"/>
      <c r="BA9" s="760"/>
      <c r="BB9" s="760"/>
      <c r="BC9" s="760"/>
      <c r="BD9" s="760"/>
      <c r="BE9" s="760"/>
      <c r="BF9" s="760"/>
      <c r="BG9" s="760"/>
      <c r="BH9" s="760"/>
      <c r="BI9" s="760"/>
      <c r="BJ9" s="760"/>
      <c r="BK9" s="760"/>
      <c r="BL9" s="760"/>
    </row>
    <row r="10" spans="1:64" ht="9.75" customHeight="1">
      <c r="A10" s="5"/>
      <c r="B10" s="682"/>
      <c r="C10" s="683"/>
      <c r="D10" s="688"/>
      <c r="E10" s="688"/>
      <c r="F10" s="688"/>
      <c r="G10" s="688"/>
      <c r="H10" s="688"/>
      <c r="I10" s="689"/>
      <c r="J10" s="1"/>
      <c r="K10" s="692"/>
      <c r="L10" s="663" t="s">
        <v>9</v>
      </c>
      <c r="M10" s="695"/>
      <c r="N10" s="697"/>
      <c r="O10" s="698"/>
      <c r="P10" s="703"/>
      <c r="Q10" s="702"/>
      <c r="R10" s="702"/>
      <c r="S10" s="648"/>
      <c r="T10" s="650"/>
      <c r="U10" s="653"/>
      <c r="V10" s="654"/>
      <c r="W10" s="659"/>
      <c r="X10" s="659"/>
      <c r="Y10" s="660"/>
      <c r="Z10" s="1"/>
      <c r="AA10" s="665" t="s">
        <v>19</v>
      </c>
      <c r="AB10" s="666"/>
      <c r="AC10" s="666"/>
      <c r="AD10" s="666"/>
      <c r="AE10" s="666"/>
      <c r="AF10" s="667"/>
      <c r="AG10" s="667"/>
      <c r="AH10" s="667"/>
      <c r="AI10" s="667"/>
      <c r="AJ10" s="667"/>
      <c r="AK10" s="667"/>
      <c r="AL10" s="667"/>
      <c r="AM10" s="667"/>
      <c r="AN10" s="667"/>
      <c r="AO10" s="667"/>
      <c r="AP10" s="667"/>
      <c r="AQ10" s="667"/>
      <c r="AR10" s="667"/>
      <c r="AS10" s="667"/>
      <c r="AT10" s="626" t="s">
        <v>20</v>
      </c>
      <c r="AU10" s="626"/>
      <c r="AV10" s="627"/>
      <c r="AW10" s="756"/>
      <c r="AX10" s="760"/>
      <c r="AY10" s="760"/>
      <c r="AZ10" s="760"/>
      <c r="BA10" s="760"/>
      <c r="BB10" s="760"/>
      <c r="BC10" s="760"/>
      <c r="BD10" s="760"/>
      <c r="BE10" s="760"/>
      <c r="BF10" s="760"/>
      <c r="BG10" s="760"/>
      <c r="BH10" s="760"/>
      <c r="BI10" s="760"/>
      <c r="BJ10" s="760"/>
      <c r="BK10" s="760"/>
      <c r="BL10" s="760"/>
    </row>
    <row r="11" spans="1:64" ht="9.75" customHeight="1">
      <c r="A11" s="5"/>
      <c r="B11" s="684"/>
      <c r="C11" s="685"/>
      <c r="D11" s="690"/>
      <c r="E11" s="690"/>
      <c r="F11" s="690"/>
      <c r="G11" s="690"/>
      <c r="H11" s="690"/>
      <c r="I11" s="691"/>
      <c r="J11" s="1"/>
      <c r="K11" s="692"/>
      <c r="L11" s="664"/>
      <c r="M11" s="695"/>
      <c r="N11" s="697"/>
      <c r="O11" s="698"/>
      <c r="P11" s="630" t="s">
        <v>21</v>
      </c>
      <c r="Q11" s="632"/>
      <c r="R11" s="632"/>
      <c r="S11" s="632"/>
      <c r="T11" s="634" t="s">
        <v>22</v>
      </c>
      <c r="U11" s="653"/>
      <c r="V11" s="654"/>
      <c r="W11" s="659"/>
      <c r="X11" s="659"/>
      <c r="Y11" s="660"/>
      <c r="Z11" s="1"/>
      <c r="AA11" s="665"/>
      <c r="AB11" s="666"/>
      <c r="AC11" s="666"/>
      <c r="AD11" s="666"/>
      <c r="AE11" s="666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7"/>
      <c r="AS11" s="667"/>
      <c r="AT11" s="626"/>
      <c r="AU11" s="626"/>
      <c r="AV11" s="627"/>
      <c r="AW11" s="756"/>
      <c r="AX11" s="760"/>
      <c r="AY11" s="760"/>
      <c r="AZ11" s="760"/>
      <c r="BA11" s="760"/>
      <c r="BB11" s="760"/>
      <c r="BC11" s="760"/>
      <c r="BD11" s="760"/>
      <c r="BE11" s="760"/>
      <c r="BF11" s="760"/>
      <c r="BG11" s="760"/>
      <c r="BH11" s="760"/>
      <c r="BI11" s="760"/>
      <c r="BJ11" s="760"/>
      <c r="BK11" s="760"/>
      <c r="BL11" s="760"/>
    </row>
    <row r="12" spans="1:64" ht="10.7" customHeight="1">
      <c r="A12" s="5"/>
      <c r="B12" s="636" t="str">
        <f>IF($V$63="",$V$34,$V$63)</f>
        <v/>
      </c>
      <c r="C12" s="637"/>
      <c r="D12" s="637"/>
      <c r="E12" s="637"/>
      <c r="F12" s="637"/>
      <c r="G12" s="637"/>
      <c r="H12" s="642" t="str">
        <f>IF($B$12="","","-")</f>
        <v/>
      </c>
      <c r="I12" s="643"/>
      <c r="J12" s="5"/>
      <c r="K12" s="693"/>
      <c r="L12" s="14"/>
      <c r="M12" s="696"/>
      <c r="N12" s="699"/>
      <c r="O12" s="700"/>
      <c r="P12" s="631"/>
      <c r="Q12" s="633"/>
      <c r="R12" s="633"/>
      <c r="S12" s="633"/>
      <c r="T12" s="635"/>
      <c r="U12" s="655"/>
      <c r="V12" s="656"/>
      <c r="W12" s="661"/>
      <c r="X12" s="661"/>
      <c r="Y12" s="662"/>
      <c r="Z12" s="1"/>
      <c r="AA12" s="616" t="s">
        <v>23</v>
      </c>
      <c r="AB12" s="617"/>
      <c r="AC12" s="617"/>
      <c r="AD12" s="617"/>
      <c r="AE12" s="617"/>
      <c r="AF12" s="620"/>
      <c r="AG12" s="620"/>
      <c r="AH12" s="620"/>
      <c r="AI12" s="620"/>
      <c r="AJ12" s="622" t="s">
        <v>24</v>
      </c>
      <c r="AK12" s="624"/>
      <c r="AL12" s="624"/>
      <c r="AM12" s="624"/>
      <c r="AN12" s="624"/>
      <c r="AO12" s="622" t="s">
        <v>24</v>
      </c>
      <c r="AP12" s="624"/>
      <c r="AQ12" s="624"/>
      <c r="AR12" s="624"/>
      <c r="AS12" s="624"/>
      <c r="AT12" s="626"/>
      <c r="AU12" s="626"/>
      <c r="AV12" s="627"/>
      <c r="AW12" s="756"/>
      <c r="AX12" s="760"/>
      <c r="AY12" s="760"/>
      <c r="AZ12" s="760"/>
      <c r="BA12" s="760"/>
      <c r="BB12" s="760"/>
      <c r="BC12" s="760"/>
      <c r="BD12" s="760"/>
      <c r="BE12" s="760"/>
      <c r="BF12" s="760"/>
      <c r="BG12" s="760"/>
      <c r="BH12" s="760"/>
      <c r="BI12" s="760"/>
      <c r="BJ12" s="760"/>
      <c r="BK12" s="760"/>
      <c r="BL12" s="760"/>
    </row>
    <row r="13" spans="1:64" ht="8.4499999999999993" customHeight="1">
      <c r="A13" s="5"/>
      <c r="B13" s="638"/>
      <c r="C13" s="639"/>
      <c r="D13" s="639"/>
      <c r="E13" s="639"/>
      <c r="F13" s="639"/>
      <c r="G13" s="639"/>
      <c r="H13" s="644"/>
      <c r="I13" s="645"/>
      <c r="J13" s="1"/>
      <c r="K13" s="668" t="s">
        <v>25</v>
      </c>
      <c r="L13" s="669"/>
      <c r="M13" s="669"/>
      <c r="N13" s="669"/>
      <c r="O13" s="670"/>
      <c r="P13" s="674"/>
      <c r="Q13" s="675"/>
      <c r="R13" s="675"/>
      <c r="S13" s="675"/>
      <c r="T13" s="675"/>
      <c r="U13" s="675"/>
      <c r="V13" s="675"/>
      <c r="W13" s="675"/>
      <c r="X13" s="675"/>
      <c r="Y13" s="676"/>
      <c r="Z13" s="1"/>
      <c r="AA13" s="616"/>
      <c r="AB13" s="617"/>
      <c r="AC13" s="617"/>
      <c r="AD13" s="617"/>
      <c r="AE13" s="617"/>
      <c r="AF13" s="620"/>
      <c r="AG13" s="620"/>
      <c r="AH13" s="620"/>
      <c r="AI13" s="620"/>
      <c r="AJ13" s="622"/>
      <c r="AK13" s="624"/>
      <c r="AL13" s="624"/>
      <c r="AM13" s="624"/>
      <c r="AN13" s="624"/>
      <c r="AO13" s="622"/>
      <c r="AP13" s="624"/>
      <c r="AQ13" s="624"/>
      <c r="AR13" s="624"/>
      <c r="AS13" s="624"/>
      <c r="AT13" s="626"/>
      <c r="AU13" s="626"/>
      <c r="AV13" s="627"/>
      <c r="AW13" s="756"/>
      <c r="AX13" s="760"/>
      <c r="AY13" s="760"/>
      <c r="AZ13" s="760"/>
      <c r="BA13" s="760"/>
      <c r="BB13" s="760"/>
      <c r="BC13" s="760"/>
      <c r="BD13" s="760"/>
      <c r="BE13" s="760"/>
      <c r="BF13" s="760"/>
      <c r="BG13" s="760"/>
      <c r="BH13" s="760"/>
      <c r="BI13" s="760"/>
      <c r="BJ13" s="760"/>
      <c r="BK13" s="760"/>
      <c r="BL13" s="760"/>
    </row>
    <row r="14" spans="1:64" ht="11.45" customHeight="1">
      <c r="A14" s="5"/>
      <c r="B14" s="640"/>
      <c r="C14" s="641"/>
      <c r="D14" s="641"/>
      <c r="E14" s="641"/>
      <c r="F14" s="641"/>
      <c r="G14" s="641"/>
      <c r="H14" s="646"/>
      <c r="I14" s="647"/>
      <c r="J14" s="1"/>
      <c r="K14" s="671"/>
      <c r="L14" s="672"/>
      <c r="M14" s="672"/>
      <c r="N14" s="672"/>
      <c r="O14" s="673"/>
      <c r="P14" s="677"/>
      <c r="Q14" s="678"/>
      <c r="R14" s="678"/>
      <c r="S14" s="678"/>
      <c r="T14" s="678"/>
      <c r="U14" s="678"/>
      <c r="V14" s="678"/>
      <c r="W14" s="678"/>
      <c r="X14" s="678"/>
      <c r="Y14" s="679"/>
      <c r="Z14" s="1"/>
      <c r="AA14" s="616" t="s">
        <v>26</v>
      </c>
      <c r="AB14" s="617"/>
      <c r="AC14" s="617"/>
      <c r="AD14" s="617"/>
      <c r="AE14" s="617"/>
      <c r="AF14" s="620"/>
      <c r="AG14" s="620"/>
      <c r="AH14" s="620"/>
      <c r="AI14" s="620"/>
      <c r="AJ14" s="622" t="s">
        <v>24</v>
      </c>
      <c r="AK14" s="624"/>
      <c r="AL14" s="624"/>
      <c r="AM14" s="624"/>
      <c r="AN14" s="624"/>
      <c r="AO14" s="622" t="s">
        <v>24</v>
      </c>
      <c r="AP14" s="624"/>
      <c r="AQ14" s="624"/>
      <c r="AR14" s="624"/>
      <c r="AS14" s="624"/>
      <c r="AT14" s="626"/>
      <c r="AU14" s="626"/>
      <c r="AV14" s="627"/>
      <c r="AW14" s="756"/>
      <c r="AX14" s="760"/>
      <c r="AY14" s="760"/>
      <c r="AZ14" s="760"/>
      <c r="BA14" s="760"/>
      <c r="BB14" s="760"/>
      <c r="BC14" s="760"/>
      <c r="BD14" s="760"/>
      <c r="BE14" s="760"/>
      <c r="BF14" s="760"/>
      <c r="BG14" s="760"/>
      <c r="BH14" s="760"/>
      <c r="BI14" s="760"/>
      <c r="BJ14" s="760"/>
      <c r="BK14" s="760"/>
      <c r="BL14" s="760"/>
    </row>
    <row r="15" spans="1:64" ht="8.4499999999999993" customHeight="1">
      <c r="A15" s="5"/>
      <c r="B15" s="16"/>
      <c r="C15" s="16"/>
      <c r="D15" s="16"/>
      <c r="E15" s="16"/>
      <c r="F15" s="16"/>
      <c r="G15" s="16"/>
      <c r="H15" s="17"/>
      <c r="I15" s="17"/>
      <c r="J15" s="1"/>
      <c r="K15" s="588" t="s">
        <v>27</v>
      </c>
      <c r="L15" s="589"/>
      <c r="M15" s="589"/>
      <c r="N15" s="589"/>
      <c r="O15" s="590"/>
      <c r="P15" s="597"/>
      <c r="Q15" s="598"/>
      <c r="R15" s="598"/>
      <c r="S15" s="598"/>
      <c r="T15" s="598"/>
      <c r="U15" s="598"/>
      <c r="V15" s="598"/>
      <c r="W15" s="598"/>
      <c r="X15" s="598"/>
      <c r="Y15" s="599"/>
      <c r="Z15" s="1"/>
      <c r="AA15" s="618"/>
      <c r="AB15" s="619"/>
      <c r="AC15" s="619"/>
      <c r="AD15" s="619"/>
      <c r="AE15" s="619"/>
      <c r="AF15" s="621"/>
      <c r="AG15" s="621"/>
      <c r="AH15" s="621"/>
      <c r="AI15" s="621"/>
      <c r="AJ15" s="623"/>
      <c r="AK15" s="625"/>
      <c r="AL15" s="625"/>
      <c r="AM15" s="625"/>
      <c r="AN15" s="625"/>
      <c r="AO15" s="623"/>
      <c r="AP15" s="625"/>
      <c r="AQ15" s="625"/>
      <c r="AR15" s="625"/>
      <c r="AS15" s="625"/>
      <c r="AT15" s="628"/>
      <c r="AU15" s="628"/>
      <c r="AV15" s="629"/>
      <c r="AW15" s="756"/>
      <c r="AX15" s="760"/>
      <c r="AY15" s="760"/>
      <c r="AZ15" s="760"/>
      <c r="BA15" s="760"/>
      <c r="BB15" s="760"/>
      <c r="BC15" s="760"/>
      <c r="BD15" s="760"/>
      <c r="BE15" s="760"/>
      <c r="BF15" s="760"/>
      <c r="BG15" s="760"/>
      <c r="BH15" s="760"/>
      <c r="BI15" s="760"/>
      <c r="BJ15" s="760"/>
      <c r="BK15" s="760"/>
      <c r="BL15" s="760"/>
    </row>
    <row r="16" spans="1:64" ht="12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591"/>
      <c r="L16" s="592"/>
      <c r="M16" s="592"/>
      <c r="N16" s="592"/>
      <c r="O16" s="593"/>
      <c r="P16" s="600"/>
      <c r="Q16" s="601"/>
      <c r="R16" s="601"/>
      <c r="S16" s="601"/>
      <c r="T16" s="601"/>
      <c r="U16" s="601"/>
      <c r="V16" s="601"/>
      <c r="W16" s="601"/>
      <c r="X16" s="601"/>
      <c r="Y16" s="602"/>
      <c r="Z16" s="1"/>
      <c r="AA16" s="606" t="s">
        <v>28</v>
      </c>
      <c r="AB16" s="607"/>
      <c r="AC16" s="607"/>
      <c r="AD16" s="607"/>
      <c r="AE16" s="607"/>
      <c r="AF16" s="607"/>
      <c r="AG16" s="608"/>
      <c r="AH16" s="609" t="s">
        <v>29</v>
      </c>
      <c r="AI16" s="607"/>
      <c r="AJ16" s="607"/>
      <c r="AK16" s="607"/>
      <c r="AL16" s="607"/>
      <c r="AM16" s="607"/>
      <c r="AN16" s="607"/>
      <c r="AO16" s="607"/>
      <c r="AP16" s="607"/>
      <c r="AQ16" s="607"/>
      <c r="AR16" s="607"/>
      <c r="AS16" s="607"/>
      <c r="AT16" s="607"/>
      <c r="AU16" s="607"/>
      <c r="AV16" s="610"/>
      <c r="AW16" s="99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</row>
    <row r="17" spans="1:64" ht="16.350000000000001" customHeight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594"/>
      <c r="L17" s="595"/>
      <c r="M17" s="595"/>
      <c r="N17" s="595"/>
      <c r="O17" s="596"/>
      <c r="P17" s="603"/>
      <c r="Q17" s="604"/>
      <c r="R17" s="604"/>
      <c r="S17" s="604"/>
      <c r="T17" s="604"/>
      <c r="U17" s="604"/>
      <c r="V17" s="604"/>
      <c r="W17" s="604"/>
      <c r="X17" s="604"/>
      <c r="Y17" s="605"/>
      <c r="Z17" s="5"/>
      <c r="AA17" s="611" t="s">
        <v>30</v>
      </c>
      <c r="AB17" s="612"/>
      <c r="AC17" s="612"/>
      <c r="AD17" s="612"/>
      <c r="AE17" s="612"/>
      <c r="AF17" s="612"/>
      <c r="AG17" s="613"/>
      <c r="AH17" s="18" t="s">
        <v>31</v>
      </c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614"/>
      <c r="AV17" s="615"/>
      <c r="AW17" s="99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</row>
    <row r="18" spans="1:64" ht="11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99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</row>
    <row r="19" spans="1:64" ht="21" customHeight="1">
      <c r="A19" s="519" t="s">
        <v>32</v>
      </c>
      <c r="B19" s="520"/>
      <c r="C19" s="519" t="s">
        <v>33</v>
      </c>
      <c r="D19" s="521"/>
      <c r="E19" s="521"/>
      <c r="F19" s="521"/>
      <c r="G19" s="521"/>
      <c r="H19" s="521"/>
      <c r="I19" s="522"/>
      <c r="J19" s="523" t="s">
        <v>34</v>
      </c>
      <c r="K19" s="521"/>
      <c r="L19" s="521"/>
      <c r="M19" s="521"/>
      <c r="N19" s="521"/>
      <c r="O19" s="522"/>
      <c r="P19" s="524" t="s">
        <v>35</v>
      </c>
      <c r="Q19" s="525"/>
      <c r="R19" s="521" t="s">
        <v>36</v>
      </c>
      <c r="S19" s="521"/>
      <c r="T19" s="521"/>
      <c r="U19" s="521"/>
      <c r="V19" s="523" t="s">
        <v>37</v>
      </c>
      <c r="W19" s="521"/>
      <c r="X19" s="521"/>
      <c r="Y19" s="521"/>
      <c r="Z19" s="520"/>
      <c r="AA19" s="521" t="s">
        <v>38</v>
      </c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0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</row>
    <row r="20" spans="1:64" ht="21" customHeight="1">
      <c r="A20" s="503">
        <v>1</v>
      </c>
      <c r="B20" s="504"/>
      <c r="C20" s="505"/>
      <c r="D20" s="506"/>
      <c r="E20" s="506"/>
      <c r="F20" s="19" t="str">
        <f t="shared" ref="F20:F33" si="0">IF(C20="","","-")</f>
        <v/>
      </c>
      <c r="G20" s="506"/>
      <c r="H20" s="506"/>
      <c r="I20" s="507"/>
      <c r="J20" s="402"/>
      <c r="K20" s="403"/>
      <c r="L20" s="403"/>
      <c r="M20" s="403"/>
      <c r="N20" s="403"/>
      <c r="O20" s="404"/>
      <c r="P20" s="20" t="str">
        <f t="shared" ref="P20:P33" si="1">IF(J20="","",10)</f>
        <v/>
      </c>
      <c r="Q20" s="21" t="s">
        <v>39</v>
      </c>
      <c r="R20" s="493" t="str">
        <f>IF(J20="","",IF(ISTEXT(P20),0,ROUND(J20*P20%,0)))</f>
        <v/>
      </c>
      <c r="S20" s="493"/>
      <c r="T20" s="493"/>
      <c r="U20" s="493"/>
      <c r="V20" s="494" t="str">
        <f t="shared" ref="V20:V33" si="2">IF(J20="","",SUM(J20,R20))</f>
        <v/>
      </c>
      <c r="W20" s="495"/>
      <c r="X20" s="495"/>
      <c r="Y20" s="495"/>
      <c r="Z20" s="496"/>
      <c r="AA20" s="500" t="str">
        <f t="shared" ref="AA20:AA26" si="3">IF(R20=0,"非/不","")</f>
        <v/>
      </c>
      <c r="AB20" s="500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501"/>
      <c r="AR20" s="501"/>
      <c r="AS20" s="501"/>
      <c r="AT20" s="501"/>
      <c r="AU20" s="501"/>
      <c r="AV20" s="502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</row>
    <row r="21" spans="1:64" ht="21" customHeight="1">
      <c r="A21" s="488">
        <v>2</v>
      </c>
      <c r="B21" s="489"/>
      <c r="C21" s="490"/>
      <c r="D21" s="491"/>
      <c r="E21" s="491"/>
      <c r="F21" s="22" t="str">
        <f t="shared" si="0"/>
        <v/>
      </c>
      <c r="G21" s="491"/>
      <c r="H21" s="491"/>
      <c r="I21" s="492"/>
      <c r="J21" s="378"/>
      <c r="K21" s="379"/>
      <c r="L21" s="379"/>
      <c r="M21" s="379"/>
      <c r="N21" s="379"/>
      <c r="O21" s="380"/>
      <c r="P21" s="20" t="str">
        <f t="shared" si="1"/>
        <v/>
      </c>
      <c r="Q21" s="21" t="str">
        <f t="shared" ref="Q21:Q33" si="4">IF(J21="","",IF(ISTEXT(P21),"","%"))</f>
        <v/>
      </c>
      <c r="R21" s="493" t="str">
        <f>IF(J21="","",IF(ISTEXT(P21),0,ROUND(J21*P21%,0)))</f>
        <v/>
      </c>
      <c r="S21" s="493"/>
      <c r="T21" s="493"/>
      <c r="U21" s="493"/>
      <c r="V21" s="494" t="str">
        <f t="shared" si="2"/>
        <v/>
      </c>
      <c r="W21" s="495"/>
      <c r="X21" s="495"/>
      <c r="Y21" s="495"/>
      <c r="Z21" s="496"/>
      <c r="AA21" s="497" t="str">
        <f t="shared" si="3"/>
        <v/>
      </c>
      <c r="AB21" s="497"/>
      <c r="AC21" s="498"/>
      <c r="AD21" s="498"/>
      <c r="AE21" s="498"/>
      <c r="AF21" s="498"/>
      <c r="AG21" s="498"/>
      <c r="AH21" s="498"/>
      <c r="AI21" s="498"/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8"/>
      <c r="AU21" s="498"/>
      <c r="AV21" s="4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</row>
    <row r="22" spans="1:64" ht="21" customHeight="1">
      <c r="A22" s="488">
        <v>3</v>
      </c>
      <c r="B22" s="489"/>
      <c r="C22" s="490"/>
      <c r="D22" s="491"/>
      <c r="E22" s="491"/>
      <c r="F22" s="22" t="str">
        <f t="shared" si="0"/>
        <v/>
      </c>
      <c r="G22" s="491"/>
      <c r="H22" s="491"/>
      <c r="I22" s="492"/>
      <c r="J22" s="378"/>
      <c r="K22" s="379"/>
      <c r="L22" s="379"/>
      <c r="M22" s="379"/>
      <c r="N22" s="379"/>
      <c r="O22" s="380"/>
      <c r="P22" s="20" t="str">
        <f t="shared" si="1"/>
        <v/>
      </c>
      <c r="Q22" s="21" t="str">
        <f t="shared" si="4"/>
        <v/>
      </c>
      <c r="R22" s="493" t="str">
        <f t="shared" ref="R22:R33" si="5">IF(J22="","",IF(ISTEXT(P22),0,ROUND(J22*P22%,0)))</f>
        <v/>
      </c>
      <c r="S22" s="493"/>
      <c r="T22" s="493"/>
      <c r="U22" s="493"/>
      <c r="V22" s="494" t="str">
        <f t="shared" si="2"/>
        <v/>
      </c>
      <c r="W22" s="495"/>
      <c r="X22" s="495"/>
      <c r="Y22" s="495"/>
      <c r="Z22" s="496"/>
      <c r="AA22" s="497" t="str">
        <f t="shared" si="3"/>
        <v/>
      </c>
      <c r="AB22" s="497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8"/>
      <c r="AS22" s="498"/>
      <c r="AT22" s="498"/>
      <c r="AU22" s="498"/>
      <c r="AV22" s="4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</row>
    <row r="23" spans="1:64" ht="21" customHeight="1">
      <c r="A23" s="488">
        <v>4</v>
      </c>
      <c r="B23" s="489"/>
      <c r="C23" s="490"/>
      <c r="D23" s="491"/>
      <c r="E23" s="491"/>
      <c r="F23" s="22" t="str">
        <f t="shared" si="0"/>
        <v/>
      </c>
      <c r="G23" s="491"/>
      <c r="H23" s="491"/>
      <c r="I23" s="492"/>
      <c r="J23" s="378"/>
      <c r="K23" s="379"/>
      <c r="L23" s="379"/>
      <c r="M23" s="379"/>
      <c r="N23" s="379"/>
      <c r="O23" s="380"/>
      <c r="P23" s="20" t="str">
        <f t="shared" si="1"/>
        <v/>
      </c>
      <c r="Q23" s="21" t="str">
        <f t="shared" si="4"/>
        <v/>
      </c>
      <c r="R23" s="493" t="str">
        <f t="shared" si="5"/>
        <v/>
      </c>
      <c r="S23" s="493"/>
      <c r="T23" s="493"/>
      <c r="U23" s="493"/>
      <c r="V23" s="494" t="str">
        <f t="shared" si="2"/>
        <v/>
      </c>
      <c r="W23" s="495"/>
      <c r="X23" s="495"/>
      <c r="Y23" s="495"/>
      <c r="Z23" s="496"/>
      <c r="AA23" s="497" t="str">
        <f t="shared" si="3"/>
        <v/>
      </c>
      <c r="AB23" s="497"/>
      <c r="AC23" s="498"/>
      <c r="AD23" s="498"/>
      <c r="AE23" s="498"/>
      <c r="AF23" s="498"/>
      <c r="AG23" s="498"/>
      <c r="AH23" s="498"/>
      <c r="AI23" s="498"/>
      <c r="AJ23" s="498"/>
      <c r="AK23" s="498"/>
      <c r="AL23" s="498"/>
      <c r="AM23" s="498"/>
      <c r="AN23" s="498"/>
      <c r="AO23" s="498"/>
      <c r="AP23" s="498"/>
      <c r="AQ23" s="498"/>
      <c r="AR23" s="498"/>
      <c r="AS23" s="498"/>
      <c r="AT23" s="498"/>
      <c r="AU23" s="498"/>
      <c r="AV23" s="4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64" ht="21" customHeight="1">
      <c r="A24" s="488">
        <v>5</v>
      </c>
      <c r="B24" s="489"/>
      <c r="C24" s="490"/>
      <c r="D24" s="491"/>
      <c r="E24" s="491"/>
      <c r="F24" s="22" t="str">
        <f t="shared" si="0"/>
        <v/>
      </c>
      <c r="G24" s="491"/>
      <c r="H24" s="491"/>
      <c r="I24" s="492"/>
      <c r="J24" s="378"/>
      <c r="K24" s="379"/>
      <c r="L24" s="379"/>
      <c r="M24" s="379"/>
      <c r="N24" s="379"/>
      <c r="O24" s="380"/>
      <c r="P24" s="20" t="str">
        <f t="shared" si="1"/>
        <v/>
      </c>
      <c r="Q24" s="21" t="str">
        <f t="shared" si="4"/>
        <v/>
      </c>
      <c r="R24" s="493" t="str">
        <f t="shared" si="5"/>
        <v/>
      </c>
      <c r="S24" s="493"/>
      <c r="T24" s="493"/>
      <c r="U24" s="493"/>
      <c r="V24" s="494" t="str">
        <f t="shared" si="2"/>
        <v/>
      </c>
      <c r="W24" s="495"/>
      <c r="X24" s="495"/>
      <c r="Y24" s="495"/>
      <c r="Z24" s="496"/>
      <c r="AA24" s="497" t="str">
        <f t="shared" si="3"/>
        <v/>
      </c>
      <c r="AB24" s="497"/>
      <c r="AC24" s="498"/>
      <c r="AD24" s="498"/>
      <c r="AE24" s="498"/>
      <c r="AF24" s="498"/>
      <c r="AG24" s="498"/>
      <c r="AH24" s="498"/>
      <c r="AI24" s="498"/>
      <c r="AJ24" s="498"/>
      <c r="AK24" s="498"/>
      <c r="AL24" s="498"/>
      <c r="AM24" s="498"/>
      <c r="AN24" s="498"/>
      <c r="AO24" s="498"/>
      <c r="AP24" s="498"/>
      <c r="AQ24" s="498"/>
      <c r="AR24" s="498"/>
      <c r="AS24" s="498"/>
      <c r="AT24" s="498"/>
      <c r="AU24" s="498"/>
      <c r="AV24" s="4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</row>
    <row r="25" spans="1:64" ht="21" customHeight="1">
      <c r="A25" s="488">
        <v>6</v>
      </c>
      <c r="B25" s="489"/>
      <c r="C25" s="490"/>
      <c r="D25" s="491"/>
      <c r="E25" s="491"/>
      <c r="F25" s="22" t="str">
        <f t="shared" si="0"/>
        <v/>
      </c>
      <c r="G25" s="491"/>
      <c r="H25" s="491"/>
      <c r="I25" s="492"/>
      <c r="J25" s="378"/>
      <c r="K25" s="379"/>
      <c r="L25" s="379"/>
      <c r="M25" s="379"/>
      <c r="N25" s="379"/>
      <c r="O25" s="380"/>
      <c r="P25" s="20" t="str">
        <f t="shared" si="1"/>
        <v/>
      </c>
      <c r="Q25" s="21" t="str">
        <f t="shared" si="4"/>
        <v/>
      </c>
      <c r="R25" s="493" t="str">
        <f t="shared" si="5"/>
        <v/>
      </c>
      <c r="S25" s="493"/>
      <c r="T25" s="493"/>
      <c r="U25" s="493"/>
      <c r="V25" s="494" t="str">
        <f t="shared" si="2"/>
        <v/>
      </c>
      <c r="W25" s="495"/>
      <c r="X25" s="495"/>
      <c r="Y25" s="495"/>
      <c r="Z25" s="496"/>
      <c r="AA25" s="497" t="str">
        <f t="shared" si="3"/>
        <v/>
      </c>
      <c r="AB25" s="497"/>
      <c r="AC25" s="498"/>
      <c r="AD25" s="498"/>
      <c r="AE25" s="498"/>
      <c r="AF25" s="498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498"/>
      <c r="AR25" s="498"/>
      <c r="AS25" s="498"/>
      <c r="AT25" s="498"/>
      <c r="AU25" s="498"/>
      <c r="AV25" s="4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64" ht="21" customHeight="1">
      <c r="A26" s="488">
        <v>7</v>
      </c>
      <c r="B26" s="489"/>
      <c r="C26" s="490"/>
      <c r="D26" s="491"/>
      <c r="E26" s="491"/>
      <c r="F26" s="22" t="str">
        <f t="shared" si="0"/>
        <v/>
      </c>
      <c r="G26" s="491"/>
      <c r="H26" s="491"/>
      <c r="I26" s="492"/>
      <c r="J26" s="378"/>
      <c r="K26" s="379"/>
      <c r="L26" s="379"/>
      <c r="M26" s="379"/>
      <c r="N26" s="379"/>
      <c r="O26" s="380"/>
      <c r="P26" s="20" t="str">
        <f t="shared" si="1"/>
        <v/>
      </c>
      <c r="Q26" s="21" t="str">
        <f t="shared" si="4"/>
        <v/>
      </c>
      <c r="R26" s="493" t="str">
        <f t="shared" si="5"/>
        <v/>
      </c>
      <c r="S26" s="493"/>
      <c r="T26" s="493"/>
      <c r="U26" s="493"/>
      <c r="V26" s="494" t="str">
        <f t="shared" si="2"/>
        <v/>
      </c>
      <c r="W26" s="495"/>
      <c r="X26" s="495"/>
      <c r="Y26" s="495"/>
      <c r="Z26" s="496"/>
      <c r="AA26" s="497" t="str">
        <f t="shared" si="3"/>
        <v/>
      </c>
      <c r="AB26" s="497"/>
      <c r="AC26" s="498"/>
      <c r="AD26" s="498"/>
      <c r="AE26" s="498"/>
      <c r="AF26" s="498"/>
      <c r="AG26" s="498"/>
      <c r="AH26" s="498"/>
      <c r="AI26" s="498"/>
      <c r="AJ26" s="498"/>
      <c r="AK26" s="498"/>
      <c r="AL26" s="498"/>
      <c r="AM26" s="498"/>
      <c r="AN26" s="498"/>
      <c r="AO26" s="498"/>
      <c r="AP26" s="498"/>
      <c r="AQ26" s="498"/>
      <c r="AR26" s="498"/>
      <c r="AS26" s="498"/>
      <c r="AT26" s="498"/>
      <c r="AU26" s="498"/>
      <c r="AV26" s="4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64" ht="21" customHeight="1">
      <c r="A27" s="488">
        <v>8</v>
      </c>
      <c r="B27" s="489"/>
      <c r="C27" s="490"/>
      <c r="D27" s="491"/>
      <c r="E27" s="491"/>
      <c r="F27" s="22" t="str">
        <f t="shared" si="0"/>
        <v/>
      </c>
      <c r="G27" s="491"/>
      <c r="H27" s="491"/>
      <c r="I27" s="492"/>
      <c r="J27" s="378"/>
      <c r="K27" s="379"/>
      <c r="L27" s="379"/>
      <c r="M27" s="379"/>
      <c r="N27" s="379"/>
      <c r="O27" s="380"/>
      <c r="P27" s="20" t="str">
        <f t="shared" si="1"/>
        <v/>
      </c>
      <c r="Q27" s="21" t="str">
        <f t="shared" si="4"/>
        <v/>
      </c>
      <c r="R27" s="493" t="str">
        <f t="shared" si="5"/>
        <v/>
      </c>
      <c r="S27" s="493"/>
      <c r="T27" s="493"/>
      <c r="U27" s="493"/>
      <c r="V27" s="494" t="str">
        <f t="shared" si="2"/>
        <v/>
      </c>
      <c r="W27" s="495"/>
      <c r="X27" s="495"/>
      <c r="Y27" s="495"/>
      <c r="Z27" s="496"/>
      <c r="AA27" s="497" t="str">
        <f>IF(R27=0,"非/不","")</f>
        <v/>
      </c>
      <c r="AB27" s="497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8"/>
      <c r="AV27" s="4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</row>
    <row r="28" spans="1:64" ht="21" customHeight="1">
      <c r="A28" s="488">
        <v>9</v>
      </c>
      <c r="B28" s="489"/>
      <c r="C28" s="490"/>
      <c r="D28" s="491"/>
      <c r="E28" s="491"/>
      <c r="F28" s="22" t="str">
        <f t="shared" si="0"/>
        <v/>
      </c>
      <c r="G28" s="491"/>
      <c r="H28" s="491"/>
      <c r="I28" s="492"/>
      <c r="J28" s="378"/>
      <c r="K28" s="379"/>
      <c r="L28" s="379"/>
      <c r="M28" s="379"/>
      <c r="N28" s="379"/>
      <c r="O28" s="380"/>
      <c r="P28" s="20" t="str">
        <f t="shared" si="1"/>
        <v/>
      </c>
      <c r="Q28" s="21" t="str">
        <f t="shared" si="4"/>
        <v/>
      </c>
      <c r="R28" s="493" t="str">
        <f t="shared" si="5"/>
        <v/>
      </c>
      <c r="S28" s="493"/>
      <c r="T28" s="493"/>
      <c r="U28" s="493"/>
      <c r="V28" s="494" t="str">
        <f t="shared" si="2"/>
        <v/>
      </c>
      <c r="W28" s="495"/>
      <c r="X28" s="495"/>
      <c r="Y28" s="495"/>
      <c r="Z28" s="496"/>
      <c r="AA28" s="497" t="str">
        <f t="shared" ref="AA28:AA33" si="6">IF(R28=0,"非/不","")</f>
        <v/>
      </c>
      <c r="AB28" s="497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64" ht="21" customHeight="1">
      <c r="A29" s="488">
        <v>10</v>
      </c>
      <c r="B29" s="489"/>
      <c r="C29" s="490"/>
      <c r="D29" s="491"/>
      <c r="E29" s="491"/>
      <c r="F29" s="22" t="str">
        <f t="shared" si="0"/>
        <v/>
      </c>
      <c r="G29" s="491"/>
      <c r="H29" s="491"/>
      <c r="I29" s="492"/>
      <c r="J29" s="378"/>
      <c r="K29" s="379"/>
      <c r="L29" s="379"/>
      <c r="M29" s="379"/>
      <c r="N29" s="379"/>
      <c r="O29" s="380"/>
      <c r="P29" s="20" t="str">
        <f t="shared" si="1"/>
        <v/>
      </c>
      <c r="Q29" s="21" t="str">
        <f t="shared" si="4"/>
        <v/>
      </c>
      <c r="R29" s="493" t="str">
        <f t="shared" si="5"/>
        <v/>
      </c>
      <c r="S29" s="493"/>
      <c r="T29" s="493"/>
      <c r="U29" s="493"/>
      <c r="V29" s="494" t="str">
        <f t="shared" si="2"/>
        <v/>
      </c>
      <c r="W29" s="495"/>
      <c r="X29" s="495"/>
      <c r="Y29" s="495"/>
      <c r="Z29" s="496"/>
      <c r="AA29" s="497" t="str">
        <f t="shared" si="6"/>
        <v/>
      </c>
      <c r="AB29" s="497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8"/>
      <c r="AV29" s="4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64" ht="21" customHeight="1">
      <c r="A30" s="488">
        <v>11</v>
      </c>
      <c r="B30" s="489"/>
      <c r="C30" s="490"/>
      <c r="D30" s="491"/>
      <c r="E30" s="491"/>
      <c r="F30" s="22" t="str">
        <f t="shared" si="0"/>
        <v/>
      </c>
      <c r="G30" s="491"/>
      <c r="H30" s="491"/>
      <c r="I30" s="492"/>
      <c r="J30" s="378"/>
      <c r="K30" s="379"/>
      <c r="L30" s="379"/>
      <c r="M30" s="379"/>
      <c r="N30" s="379"/>
      <c r="O30" s="380"/>
      <c r="P30" s="20" t="str">
        <f t="shared" si="1"/>
        <v/>
      </c>
      <c r="Q30" s="21" t="str">
        <f t="shared" si="4"/>
        <v/>
      </c>
      <c r="R30" s="493" t="str">
        <f t="shared" si="5"/>
        <v/>
      </c>
      <c r="S30" s="493"/>
      <c r="T30" s="493"/>
      <c r="U30" s="493"/>
      <c r="V30" s="494" t="str">
        <f t="shared" si="2"/>
        <v/>
      </c>
      <c r="W30" s="495"/>
      <c r="X30" s="495"/>
      <c r="Y30" s="495"/>
      <c r="Z30" s="496"/>
      <c r="AA30" s="497" t="str">
        <f t="shared" si="6"/>
        <v/>
      </c>
      <c r="AB30" s="497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</row>
    <row r="31" spans="1:64" ht="21" customHeight="1">
      <c r="A31" s="488">
        <v>12</v>
      </c>
      <c r="B31" s="489"/>
      <c r="C31" s="490"/>
      <c r="D31" s="491"/>
      <c r="E31" s="491"/>
      <c r="F31" s="22" t="str">
        <f t="shared" si="0"/>
        <v/>
      </c>
      <c r="G31" s="491"/>
      <c r="H31" s="491"/>
      <c r="I31" s="492"/>
      <c r="J31" s="378"/>
      <c r="K31" s="379"/>
      <c r="L31" s="379"/>
      <c r="M31" s="379"/>
      <c r="N31" s="379"/>
      <c r="O31" s="380"/>
      <c r="P31" s="20" t="str">
        <f t="shared" si="1"/>
        <v/>
      </c>
      <c r="Q31" s="21" t="str">
        <f t="shared" si="4"/>
        <v/>
      </c>
      <c r="R31" s="493" t="str">
        <f t="shared" si="5"/>
        <v/>
      </c>
      <c r="S31" s="493"/>
      <c r="T31" s="493"/>
      <c r="U31" s="493"/>
      <c r="V31" s="494" t="str">
        <f t="shared" si="2"/>
        <v/>
      </c>
      <c r="W31" s="495"/>
      <c r="X31" s="495"/>
      <c r="Y31" s="495"/>
      <c r="Z31" s="496"/>
      <c r="AA31" s="497" t="str">
        <f t="shared" si="6"/>
        <v/>
      </c>
      <c r="AB31" s="497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</row>
    <row r="32" spans="1:64" ht="21" customHeight="1">
      <c r="A32" s="488">
        <v>13</v>
      </c>
      <c r="B32" s="489"/>
      <c r="C32" s="490"/>
      <c r="D32" s="491"/>
      <c r="E32" s="491"/>
      <c r="F32" s="22" t="str">
        <f t="shared" si="0"/>
        <v/>
      </c>
      <c r="G32" s="491"/>
      <c r="H32" s="491"/>
      <c r="I32" s="492"/>
      <c r="J32" s="378"/>
      <c r="K32" s="379"/>
      <c r="L32" s="379"/>
      <c r="M32" s="379"/>
      <c r="N32" s="379"/>
      <c r="O32" s="380"/>
      <c r="P32" s="20" t="str">
        <f t="shared" si="1"/>
        <v/>
      </c>
      <c r="Q32" s="21" t="str">
        <f t="shared" si="4"/>
        <v/>
      </c>
      <c r="R32" s="493" t="str">
        <f t="shared" si="5"/>
        <v/>
      </c>
      <c r="S32" s="493"/>
      <c r="T32" s="493"/>
      <c r="U32" s="493"/>
      <c r="V32" s="494" t="str">
        <f t="shared" si="2"/>
        <v/>
      </c>
      <c r="W32" s="495"/>
      <c r="X32" s="495"/>
      <c r="Y32" s="495"/>
      <c r="Z32" s="496"/>
      <c r="AA32" s="497" t="str">
        <f t="shared" si="6"/>
        <v/>
      </c>
      <c r="AB32" s="497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</row>
    <row r="33" spans="1:64" ht="21" customHeight="1">
      <c r="A33" s="559">
        <v>14</v>
      </c>
      <c r="B33" s="560"/>
      <c r="C33" s="561"/>
      <c r="D33" s="562"/>
      <c r="E33" s="562"/>
      <c r="F33" s="23" t="str">
        <f t="shared" si="0"/>
        <v/>
      </c>
      <c r="G33" s="562"/>
      <c r="H33" s="562"/>
      <c r="I33" s="563"/>
      <c r="J33" s="564"/>
      <c r="K33" s="565"/>
      <c r="L33" s="565"/>
      <c r="M33" s="565"/>
      <c r="N33" s="565"/>
      <c r="O33" s="566"/>
      <c r="P33" s="20" t="str">
        <f t="shared" si="1"/>
        <v/>
      </c>
      <c r="Q33" s="24" t="str">
        <f t="shared" si="4"/>
        <v/>
      </c>
      <c r="R33" s="493" t="str">
        <f t="shared" si="5"/>
        <v/>
      </c>
      <c r="S33" s="493"/>
      <c r="T33" s="493"/>
      <c r="U33" s="493"/>
      <c r="V33" s="567" t="str">
        <f t="shared" si="2"/>
        <v/>
      </c>
      <c r="W33" s="568"/>
      <c r="X33" s="568"/>
      <c r="Y33" s="568"/>
      <c r="Z33" s="569"/>
      <c r="AA33" s="526" t="str">
        <f t="shared" si="6"/>
        <v/>
      </c>
      <c r="AB33" s="526"/>
      <c r="AC33" s="527"/>
      <c r="AD33" s="527"/>
      <c r="AE33" s="527"/>
      <c r="AF33" s="527"/>
      <c r="AG33" s="527"/>
      <c r="AH33" s="527"/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7"/>
      <c r="AU33" s="527"/>
      <c r="AV33" s="528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64" ht="14.1" customHeight="1">
      <c r="A34" s="111" t="str">
        <f>IF(COUNT(V63)=0,"合　　　 計","小　　　計")</f>
        <v>合　　　 計</v>
      </c>
      <c r="B34" s="112"/>
      <c r="C34" s="112"/>
      <c r="D34" s="112"/>
      <c r="E34" s="112"/>
      <c r="F34" s="112"/>
      <c r="G34" s="112"/>
      <c r="H34" s="112"/>
      <c r="I34" s="529"/>
      <c r="J34" s="533" t="str">
        <f>IF(COUNT(J20:O33)=0,"",SUM(J20:O33))</f>
        <v/>
      </c>
      <c r="K34" s="534"/>
      <c r="L34" s="534"/>
      <c r="M34" s="534"/>
      <c r="N34" s="534"/>
      <c r="O34" s="535"/>
      <c r="P34" s="542"/>
      <c r="Q34" s="543"/>
      <c r="R34" s="534" t="str">
        <f>IF(COUNT(R20:U33)=0,"",SUM(R20:U33))</f>
        <v/>
      </c>
      <c r="S34" s="534"/>
      <c r="T34" s="534"/>
      <c r="U34" s="535"/>
      <c r="V34" s="533" t="str">
        <f>IF(COUNT(V20:Z33)=0,"",SUM(V20:Z33))</f>
        <v/>
      </c>
      <c r="W34" s="534"/>
      <c r="X34" s="534"/>
      <c r="Y34" s="534"/>
      <c r="Z34" s="548"/>
      <c r="AA34" s="25" t="s">
        <v>40</v>
      </c>
      <c r="AB34" s="551"/>
      <c r="AC34" s="552"/>
      <c r="AD34" s="552"/>
      <c r="AE34" s="552"/>
      <c r="AF34" s="553"/>
      <c r="AG34" s="554" t="s">
        <v>41</v>
      </c>
      <c r="AH34" s="555"/>
      <c r="AI34" s="556"/>
      <c r="AJ34" s="557"/>
      <c r="AK34" s="557"/>
      <c r="AL34" s="557"/>
      <c r="AM34" s="557"/>
      <c r="AN34" s="558"/>
      <c r="AO34" s="556"/>
      <c r="AP34" s="557"/>
      <c r="AQ34" s="557"/>
      <c r="AR34" s="557"/>
      <c r="AS34" s="557"/>
      <c r="AT34" s="557"/>
      <c r="AU34" s="557"/>
      <c r="AV34" s="570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64" ht="14.1" customHeight="1">
      <c r="A35" s="530"/>
      <c r="B35" s="262"/>
      <c r="C35" s="262"/>
      <c r="D35" s="262"/>
      <c r="E35" s="262"/>
      <c r="F35" s="262"/>
      <c r="G35" s="262"/>
      <c r="H35" s="262"/>
      <c r="I35" s="531"/>
      <c r="J35" s="536"/>
      <c r="K35" s="537"/>
      <c r="L35" s="537"/>
      <c r="M35" s="537"/>
      <c r="N35" s="537"/>
      <c r="O35" s="538"/>
      <c r="P35" s="544"/>
      <c r="Q35" s="545"/>
      <c r="R35" s="537"/>
      <c r="S35" s="537"/>
      <c r="T35" s="537"/>
      <c r="U35" s="538"/>
      <c r="V35" s="536"/>
      <c r="W35" s="537"/>
      <c r="X35" s="537"/>
      <c r="Y35" s="537"/>
      <c r="Z35" s="549"/>
      <c r="AA35" s="28" t="s">
        <v>42</v>
      </c>
      <c r="AB35" s="571"/>
      <c r="AC35" s="572"/>
      <c r="AD35" s="572"/>
      <c r="AE35" s="572"/>
      <c r="AF35" s="573"/>
      <c r="AG35" s="574" t="s">
        <v>43</v>
      </c>
      <c r="AH35" s="575"/>
      <c r="AI35" s="576"/>
      <c r="AJ35" s="577"/>
      <c r="AK35" s="577"/>
      <c r="AL35" s="577"/>
      <c r="AM35" s="577"/>
      <c r="AN35" s="578"/>
      <c r="AO35" s="576"/>
      <c r="AP35" s="577"/>
      <c r="AQ35" s="577"/>
      <c r="AR35" s="577"/>
      <c r="AS35" s="577"/>
      <c r="AT35" s="577"/>
      <c r="AU35" s="577"/>
      <c r="AV35" s="57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64" ht="14.1" customHeight="1">
      <c r="A36" s="114"/>
      <c r="B36" s="115"/>
      <c r="C36" s="115"/>
      <c r="D36" s="115"/>
      <c r="E36" s="115"/>
      <c r="F36" s="115"/>
      <c r="G36" s="115"/>
      <c r="H36" s="115"/>
      <c r="I36" s="532"/>
      <c r="J36" s="539"/>
      <c r="K36" s="540"/>
      <c r="L36" s="540"/>
      <c r="M36" s="540"/>
      <c r="N36" s="540"/>
      <c r="O36" s="541"/>
      <c r="P36" s="546"/>
      <c r="Q36" s="547"/>
      <c r="R36" s="540"/>
      <c r="S36" s="540"/>
      <c r="T36" s="540"/>
      <c r="U36" s="541"/>
      <c r="V36" s="539"/>
      <c r="W36" s="540"/>
      <c r="X36" s="540"/>
      <c r="Y36" s="540"/>
      <c r="Z36" s="550"/>
      <c r="AA36" s="31" t="s">
        <v>44</v>
      </c>
      <c r="AB36" s="580"/>
      <c r="AC36" s="581"/>
      <c r="AD36" s="581"/>
      <c r="AE36" s="581"/>
      <c r="AF36" s="582"/>
      <c r="AG36" s="583" t="s">
        <v>45</v>
      </c>
      <c r="AH36" s="584"/>
      <c r="AI36" s="585"/>
      <c r="AJ36" s="586"/>
      <c r="AK36" s="586"/>
      <c r="AL36" s="586"/>
      <c r="AM36" s="586"/>
      <c r="AN36" s="587"/>
      <c r="AO36" s="508" t="s">
        <v>46</v>
      </c>
      <c r="AP36" s="509"/>
      <c r="AQ36" s="509"/>
      <c r="AR36" s="509"/>
      <c r="AS36" s="509"/>
      <c r="AT36" s="509"/>
      <c r="AU36" s="509"/>
      <c r="AV36" s="510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</row>
    <row r="37" spans="1:64" ht="21" customHeight="1">
      <c r="A37" s="32"/>
      <c r="B37" s="32"/>
      <c r="C37" s="32"/>
      <c r="D37" s="32"/>
      <c r="E37" s="32"/>
      <c r="F37" s="32"/>
      <c r="G37" s="32"/>
      <c r="H37" s="32"/>
      <c r="I37" s="32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511" t="s">
        <v>47</v>
      </c>
      <c r="AB37" s="512"/>
      <c r="AC37" s="512"/>
      <c r="AD37" s="512"/>
      <c r="AE37" s="512"/>
      <c r="AF37" s="515" t="str">
        <f>IF($AF$7="","",$AF$7)</f>
        <v/>
      </c>
      <c r="AG37" s="515"/>
      <c r="AH37" s="515"/>
      <c r="AI37" s="515"/>
      <c r="AJ37" s="515"/>
      <c r="AK37" s="515"/>
      <c r="AL37" s="515"/>
      <c r="AM37" s="515"/>
      <c r="AN37" s="515"/>
      <c r="AO37" s="515"/>
      <c r="AP37" s="515"/>
      <c r="AQ37" s="515"/>
      <c r="AR37" s="515"/>
      <c r="AS37" s="515"/>
      <c r="AT37" s="515"/>
      <c r="AU37" s="515"/>
      <c r="AV37" s="516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64" ht="21" customHeight="1">
      <c r="A38" s="32"/>
      <c r="B38" s="32"/>
      <c r="C38" s="32"/>
      <c r="D38" s="32"/>
      <c r="E38" s="32"/>
      <c r="F38" s="32"/>
      <c r="G38" s="32"/>
      <c r="H38" s="32"/>
      <c r="I38" s="32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513"/>
      <c r="AB38" s="514"/>
      <c r="AC38" s="514"/>
      <c r="AD38" s="514"/>
      <c r="AE38" s="514"/>
      <c r="AF38" s="517"/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8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</row>
    <row r="39" spans="1:64" ht="21" customHeight="1">
      <c r="A39" s="32"/>
      <c r="B39" s="32"/>
      <c r="C39" s="32"/>
      <c r="D39" s="32"/>
      <c r="E39" s="32"/>
      <c r="F39" s="32"/>
      <c r="G39" s="32"/>
      <c r="H39" s="32"/>
      <c r="I39" s="32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</row>
    <row r="40" spans="1:64" ht="21" customHeight="1">
      <c r="A40" s="519" t="s">
        <v>32</v>
      </c>
      <c r="B40" s="520"/>
      <c r="C40" s="519" t="s">
        <v>33</v>
      </c>
      <c r="D40" s="521"/>
      <c r="E40" s="521"/>
      <c r="F40" s="521"/>
      <c r="G40" s="521"/>
      <c r="H40" s="521"/>
      <c r="I40" s="522"/>
      <c r="J40" s="523" t="s">
        <v>34</v>
      </c>
      <c r="K40" s="521"/>
      <c r="L40" s="521"/>
      <c r="M40" s="521"/>
      <c r="N40" s="521"/>
      <c r="O40" s="522"/>
      <c r="P40" s="524" t="s">
        <v>35</v>
      </c>
      <c r="Q40" s="525"/>
      <c r="R40" s="521" t="s">
        <v>36</v>
      </c>
      <c r="S40" s="521"/>
      <c r="T40" s="521"/>
      <c r="U40" s="521"/>
      <c r="V40" s="523" t="s">
        <v>37</v>
      </c>
      <c r="W40" s="521"/>
      <c r="X40" s="521"/>
      <c r="Y40" s="521"/>
      <c r="Z40" s="520"/>
      <c r="AA40" s="521" t="s">
        <v>38</v>
      </c>
      <c r="AB40" s="521"/>
      <c r="AC40" s="521"/>
      <c r="AD40" s="521"/>
      <c r="AE40" s="521"/>
      <c r="AF40" s="521"/>
      <c r="AG40" s="521"/>
      <c r="AH40" s="521"/>
      <c r="AI40" s="521"/>
      <c r="AJ40" s="521"/>
      <c r="AK40" s="521"/>
      <c r="AL40" s="521"/>
      <c r="AM40" s="521"/>
      <c r="AN40" s="521"/>
      <c r="AO40" s="521"/>
      <c r="AP40" s="521"/>
      <c r="AQ40" s="521"/>
      <c r="AR40" s="521"/>
      <c r="AS40" s="521"/>
      <c r="AT40" s="521"/>
      <c r="AU40" s="521"/>
      <c r="AV40" s="520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</row>
    <row r="41" spans="1:64" ht="21" customHeight="1">
      <c r="A41" s="503">
        <v>15</v>
      </c>
      <c r="B41" s="504"/>
      <c r="C41" s="505"/>
      <c r="D41" s="506"/>
      <c r="E41" s="506"/>
      <c r="F41" s="19" t="str">
        <f>IF(C41="","","-")</f>
        <v/>
      </c>
      <c r="G41" s="506"/>
      <c r="H41" s="506"/>
      <c r="I41" s="507"/>
      <c r="J41" s="402"/>
      <c r="K41" s="403"/>
      <c r="L41" s="403"/>
      <c r="M41" s="403"/>
      <c r="N41" s="403"/>
      <c r="O41" s="404"/>
      <c r="P41" s="20" t="str">
        <f t="shared" ref="P41:P61" si="7">IF(J41="","",10)</f>
        <v/>
      </c>
      <c r="Q41" s="21" t="str">
        <f t="shared" ref="Q41:Q61" si="8">IF(J41="","",IF(ISTEXT(P41),"","%"))</f>
        <v/>
      </c>
      <c r="R41" s="493" t="str">
        <f>IF(J41="","",IF(ISTEXT(P41),0,ROUND(J41*P41%,0)))</f>
        <v/>
      </c>
      <c r="S41" s="493"/>
      <c r="T41" s="493"/>
      <c r="U41" s="493"/>
      <c r="V41" s="494" t="str">
        <f t="shared" ref="V41:V61" si="9">IF(J41="","",SUM(J41,R41))</f>
        <v/>
      </c>
      <c r="W41" s="495"/>
      <c r="X41" s="495"/>
      <c r="Y41" s="495"/>
      <c r="Z41" s="496"/>
      <c r="AA41" s="500" t="str">
        <f t="shared" ref="AA41:AA47" si="10">IF(R41=0,"非/不","")</f>
        <v/>
      </c>
      <c r="AB41" s="500"/>
      <c r="AC41" s="501"/>
      <c r="AD41" s="501"/>
      <c r="AE41" s="501"/>
      <c r="AF41" s="501"/>
      <c r="AG41" s="501"/>
      <c r="AH41" s="501"/>
      <c r="AI41" s="501"/>
      <c r="AJ41" s="501"/>
      <c r="AK41" s="501"/>
      <c r="AL41" s="501"/>
      <c r="AM41" s="501"/>
      <c r="AN41" s="501"/>
      <c r="AO41" s="501"/>
      <c r="AP41" s="501"/>
      <c r="AQ41" s="501"/>
      <c r="AR41" s="501"/>
      <c r="AS41" s="501"/>
      <c r="AT41" s="501"/>
      <c r="AU41" s="501"/>
      <c r="AV41" s="502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</row>
    <row r="42" spans="1:64" ht="21" customHeight="1">
      <c r="A42" s="488">
        <v>16</v>
      </c>
      <c r="B42" s="489"/>
      <c r="C42" s="490"/>
      <c r="D42" s="491"/>
      <c r="E42" s="491"/>
      <c r="F42" s="22" t="str">
        <f t="shared" ref="F42:F61" si="11">IF(C42="","","-")</f>
        <v/>
      </c>
      <c r="G42" s="491"/>
      <c r="H42" s="491"/>
      <c r="I42" s="492"/>
      <c r="J42" s="378"/>
      <c r="K42" s="379"/>
      <c r="L42" s="379"/>
      <c r="M42" s="379"/>
      <c r="N42" s="379"/>
      <c r="O42" s="380"/>
      <c r="P42" s="20" t="str">
        <f t="shared" si="7"/>
        <v/>
      </c>
      <c r="Q42" s="21" t="str">
        <f t="shared" si="8"/>
        <v/>
      </c>
      <c r="R42" s="493" t="str">
        <f>IF(J42="","",IF(ISTEXT(P42),0,ROUND(J42*P42%,0)))</f>
        <v/>
      </c>
      <c r="S42" s="493"/>
      <c r="T42" s="493"/>
      <c r="U42" s="493"/>
      <c r="V42" s="494" t="str">
        <f t="shared" si="9"/>
        <v/>
      </c>
      <c r="W42" s="495"/>
      <c r="X42" s="495"/>
      <c r="Y42" s="495"/>
      <c r="Z42" s="496"/>
      <c r="AA42" s="497" t="str">
        <f t="shared" si="10"/>
        <v/>
      </c>
      <c r="AB42" s="497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</row>
    <row r="43" spans="1:64" ht="21" customHeight="1">
      <c r="A43" s="488">
        <v>17</v>
      </c>
      <c r="B43" s="489"/>
      <c r="C43" s="490"/>
      <c r="D43" s="491"/>
      <c r="E43" s="491"/>
      <c r="F43" s="22" t="str">
        <f t="shared" si="11"/>
        <v/>
      </c>
      <c r="G43" s="491"/>
      <c r="H43" s="491"/>
      <c r="I43" s="492"/>
      <c r="J43" s="378"/>
      <c r="K43" s="379"/>
      <c r="L43" s="379"/>
      <c r="M43" s="379"/>
      <c r="N43" s="379"/>
      <c r="O43" s="380"/>
      <c r="P43" s="20" t="str">
        <f t="shared" si="7"/>
        <v/>
      </c>
      <c r="Q43" s="21" t="str">
        <f t="shared" si="8"/>
        <v/>
      </c>
      <c r="R43" s="493" t="str">
        <f t="shared" ref="R43:R61" si="12">IF(J43="","",IF(ISTEXT(P43),0,ROUND(J43*P43%,0)))</f>
        <v/>
      </c>
      <c r="S43" s="493"/>
      <c r="T43" s="493"/>
      <c r="U43" s="493"/>
      <c r="V43" s="494" t="str">
        <f t="shared" si="9"/>
        <v/>
      </c>
      <c r="W43" s="495"/>
      <c r="X43" s="495"/>
      <c r="Y43" s="495"/>
      <c r="Z43" s="496"/>
      <c r="AA43" s="497" t="str">
        <f t="shared" si="10"/>
        <v/>
      </c>
      <c r="AB43" s="497"/>
      <c r="AC43" s="498"/>
      <c r="AD43" s="498"/>
      <c r="AE43" s="498"/>
      <c r="AF43" s="498"/>
      <c r="AG43" s="498"/>
      <c r="AH43" s="498"/>
      <c r="AI43" s="498"/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</row>
    <row r="44" spans="1:64" ht="21" customHeight="1">
      <c r="A44" s="488">
        <v>18</v>
      </c>
      <c r="B44" s="489"/>
      <c r="C44" s="490"/>
      <c r="D44" s="491"/>
      <c r="E44" s="491"/>
      <c r="F44" s="22" t="str">
        <f t="shared" si="11"/>
        <v/>
      </c>
      <c r="G44" s="491"/>
      <c r="H44" s="491"/>
      <c r="I44" s="492"/>
      <c r="J44" s="378"/>
      <c r="K44" s="379"/>
      <c r="L44" s="379"/>
      <c r="M44" s="379"/>
      <c r="N44" s="379"/>
      <c r="O44" s="380"/>
      <c r="P44" s="20" t="str">
        <f t="shared" si="7"/>
        <v/>
      </c>
      <c r="Q44" s="21" t="str">
        <f t="shared" si="8"/>
        <v/>
      </c>
      <c r="R44" s="493" t="str">
        <f t="shared" si="12"/>
        <v/>
      </c>
      <c r="S44" s="493"/>
      <c r="T44" s="493"/>
      <c r="U44" s="493"/>
      <c r="V44" s="494" t="str">
        <f t="shared" si="9"/>
        <v/>
      </c>
      <c r="W44" s="495"/>
      <c r="X44" s="495"/>
      <c r="Y44" s="495"/>
      <c r="Z44" s="496"/>
      <c r="AA44" s="497" t="str">
        <f t="shared" si="10"/>
        <v/>
      </c>
      <c r="AB44" s="497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98"/>
      <c r="AV44" s="4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</row>
    <row r="45" spans="1:64" ht="21" customHeight="1">
      <c r="A45" s="488">
        <v>19</v>
      </c>
      <c r="B45" s="489"/>
      <c r="C45" s="490"/>
      <c r="D45" s="491"/>
      <c r="E45" s="491"/>
      <c r="F45" s="22" t="str">
        <f t="shared" si="11"/>
        <v/>
      </c>
      <c r="G45" s="491"/>
      <c r="H45" s="491"/>
      <c r="I45" s="492"/>
      <c r="J45" s="378"/>
      <c r="K45" s="379"/>
      <c r="L45" s="379"/>
      <c r="M45" s="379"/>
      <c r="N45" s="379"/>
      <c r="O45" s="380"/>
      <c r="P45" s="20" t="str">
        <f t="shared" si="7"/>
        <v/>
      </c>
      <c r="Q45" s="21" t="str">
        <f t="shared" si="8"/>
        <v/>
      </c>
      <c r="R45" s="493" t="str">
        <f t="shared" si="12"/>
        <v/>
      </c>
      <c r="S45" s="493"/>
      <c r="T45" s="493"/>
      <c r="U45" s="493"/>
      <c r="V45" s="494" t="str">
        <f t="shared" si="9"/>
        <v/>
      </c>
      <c r="W45" s="495"/>
      <c r="X45" s="495"/>
      <c r="Y45" s="495"/>
      <c r="Z45" s="496"/>
      <c r="AA45" s="497" t="str">
        <f t="shared" si="10"/>
        <v/>
      </c>
      <c r="AB45" s="497"/>
      <c r="AC45" s="498"/>
      <c r="AD45" s="498"/>
      <c r="AE45" s="498"/>
      <c r="AF45" s="498"/>
      <c r="AG45" s="498"/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</row>
    <row r="46" spans="1:64" ht="21" customHeight="1">
      <c r="A46" s="488">
        <v>20</v>
      </c>
      <c r="B46" s="489"/>
      <c r="C46" s="490"/>
      <c r="D46" s="491"/>
      <c r="E46" s="491"/>
      <c r="F46" s="22" t="str">
        <f t="shared" si="11"/>
        <v/>
      </c>
      <c r="G46" s="491"/>
      <c r="H46" s="491"/>
      <c r="I46" s="492"/>
      <c r="J46" s="378"/>
      <c r="K46" s="379"/>
      <c r="L46" s="379"/>
      <c r="M46" s="379"/>
      <c r="N46" s="379"/>
      <c r="O46" s="380"/>
      <c r="P46" s="20" t="str">
        <f t="shared" si="7"/>
        <v/>
      </c>
      <c r="Q46" s="21" t="str">
        <f t="shared" si="8"/>
        <v/>
      </c>
      <c r="R46" s="493" t="str">
        <f t="shared" si="12"/>
        <v/>
      </c>
      <c r="S46" s="493"/>
      <c r="T46" s="493"/>
      <c r="U46" s="493"/>
      <c r="V46" s="494" t="str">
        <f t="shared" si="9"/>
        <v/>
      </c>
      <c r="W46" s="495"/>
      <c r="X46" s="495"/>
      <c r="Y46" s="495"/>
      <c r="Z46" s="496"/>
      <c r="AA46" s="497" t="str">
        <f t="shared" si="10"/>
        <v/>
      </c>
      <c r="AB46" s="497"/>
      <c r="AC46" s="498"/>
      <c r="AD46" s="498"/>
      <c r="AE46" s="498"/>
      <c r="AF46" s="498"/>
      <c r="AG46" s="498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8"/>
      <c r="AV46" s="4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</row>
    <row r="47" spans="1:64" ht="21" customHeight="1">
      <c r="A47" s="488">
        <v>21</v>
      </c>
      <c r="B47" s="489"/>
      <c r="C47" s="490"/>
      <c r="D47" s="491"/>
      <c r="E47" s="491"/>
      <c r="F47" s="22" t="str">
        <f t="shared" si="11"/>
        <v/>
      </c>
      <c r="G47" s="491"/>
      <c r="H47" s="491"/>
      <c r="I47" s="492"/>
      <c r="J47" s="378"/>
      <c r="K47" s="379"/>
      <c r="L47" s="379"/>
      <c r="M47" s="379"/>
      <c r="N47" s="379"/>
      <c r="O47" s="380"/>
      <c r="P47" s="20" t="str">
        <f t="shared" si="7"/>
        <v/>
      </c>
      <c r="Q47" s="21" t="str">
        <f t="shared" si="8"/>
        <v/>
      </c>
      <c r="R47" s="493" t="str">
        <f t="shared" si="12"/>
        <v/>
      </c>
      <c r="S47" s="493"/>
      <c r="T47" s="493"/>
      <c r="U47" s="493"/>
      <c r="V47" s="494" t="str">
        <f t="shared" si="9"/>
        <v/>
      </c>
      <c r="W47" s="495"/>
      <c r="X47" s="495"/>
      <c r="Y47" s="495"/>
      <c r="Z47" s="496"/>
      <c r="AA47" s="497" t="str">
        <f t="shared" si="10"/>
        <v/>
      </c>
      <c r="AB47" s="497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</row>
    <row r="48" spans="1:64" ht="21" customHeight="1">
      <c r="A48" s="488">
        <v>22</v>
      </c>
      <c r="B48" s="489"/>
      <c r="C48" s="490"/>
      <c r="D48" s="491"/>
      <c r="E48" s="491"/>
      <c r="F48" s="22" t="str">
        <f t="shared" si="11"/>
        <v/>
      </c>
      <c r="G48" s="491"/>
      <c r="H48" s="491"/>
      <c r="I48" s="492"/>
      <c r="J48" s="378"/>
      <c r="K48" s="379"/>
      <c r="L48" s="379"/>
      <c r="M48" s="379"/>
      <c r="N48" s="379"/>
      <c r="O48" s="380"/>
      <c r="P48" s="20" t="str">
        <f t="shared" si="7"/>
        <v/>
      </c>
      <c r="Q48" s="21" t="str">
        <f t="shared" si="8"/>
        <v/>
      </c>
      <c r="R48" s="493" t="str">
        <f t="shared" si="12"/>
        <v/>
      </c>
      <c r="S48" s="493"/>
      <c r="T48" s="493"/>
      <c r="U48" s="493"/>
      <c r="V48" s="494" t="str">
        <f t="shared" si="9"/>
        <v/>
      </c>
      <c r="W48" s="495"/>
      <c r="X48" s="495"/>
      <c r="Y48" s="495"/>
      <c r="Z48" s="496"/>
      <c r="AA48" s="497" t="str">
        <f>IF(R48=0,"非/不","")</f>
        <v/>
      </c>
      <c r="AB48" s="497"/>
      <c r="AC48" s="498"/>
      <c r="AD48" s="498"/>
      <c r="AE48" s="498"/>
      <c r="AF48" s="498"/>
      <c r="AG48" s="498"/>
      <c r="AH48" s="498"/>
      <c r="AI48" s="498"/>
      <c r="AJ48" s="498"/>
      <c r="AK48" s="498"/>
      <c r="AL48" s="498"/>
      <c r="AM48" s="498"/>
      <c r="AN48" s="498"/>
      <c r="AO48" s="498"/>
      <c r="AP48" s="498"/>
      <c r="AQ48" s="498"/>
      <c r="AR48" s="498"/>
      <c r="AS48" s="498"/>
      <c r="AT48" s="498"/>
      <c r="AU48" s="498"/>
      <c r="AV48" s="4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</row>
    <row r="49" spans="1:64" ht="21" customHeight="1">
      <c r="A49" s="488">
        <v>23</v>
      </c>
      <c r="B49" s="489"/>
      <c r="C49" s="490"/>
      <c r="D49" s="491"/>
      <c r="E49" s="491"/>
      <c r="F49" s="22" t="str">
        <f t="shared" si="11"/>
        <v/>
      </c>
      <c r="G49" s="491"/>
      <c r="H49" s="491"/>
      <c r="I49" s="492"/>
      <c r="J49" s="378"/>
      <c r="K49" s="379"/>
      <c r="L49" s="379"/>
      <c r="M49" s="379"/>
      <c r="N49" s="379"/>
      <c r="O49" s="380"/>
      <c r="P49" s="20" t="str">
        <f t="shared" si="7"/>
        <v/>
      </c>
      <c r="Q49" s="21" t="str">
        <f t="shared" si="8"/>
        <v/>
      </c>
      <c r="R49" s="493" t="str">
        <f t="shared" si="12"/>
        <v/>
      </c>
      <c r="S49" s="493"/>
      <c r="T49" s="493"/>
      <c r="U49" s="493"/>
      <c r="V49" s="494" t="str">
        <f t="shared" si="9"/>
        <v/>
      </c>
      <c r="W49" s="495"/>
      <c r="X49" s="495"/>
      <c r="Y49" s="495"/>
      <c r="Z49" s="496"/>
      <c r="AA49" s="497" t="str">
        <f t="shared" ref="AA49:AA61" si="13">IF(R49=0,"非/不","")</f>
        <v/>
      </c>
      <c r="AB49" s="497"/>
      <c r="AC49" s="498"/>
      <c r="AD49" s="498"/>
      <c r="AE49" s="498"/>
      <c r="AF49" s="498"/>
      <c r="AG49" s="498"/>
      <c r="AH49" s="498"/>
      <c r="AI49" s="498"/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</row>
    <row r="50" spans="1:64" ht="21" customHeight="1">
      <c r="A50" s="488">
        <v>24</v>
      </c>
      <c r="B50" s="489"/>
      <c r="C50" s="490"/>
      <c r="D50" s="491"/>
      <c r="E50" s="491"/>
      <c r="F50" s="22" t="str">
        <f t="shared" si="11"/>
        <v/>
      </c>
      <c r="G50" s="491"/>
      <c r="H50" s="491"/>
      <c r="I50" s="492"/>
      <c r="J50" s="378"/>
      <c r="K50" s="379"/>
      <c r="L50" s="379"/>
      <c r="M50" s="379"/>
      <c r="N50" s="379"/>
      <c r="O50" s="380"/>
      <c r="P50" s="20" t="str">
        <f t="shared" si="7"/>
        <v/>
      </c>
      <c r="Q50" s="21" t="str">
        <f t="shared" si="8"/>
        <v/>
      </c>
      <c r="R50" s="493" t="str">
        <f t="shared" si="12"/>
        <v/>
      </c>
      <c r="S50" s="493"/>
      <c r="T50" s="493"/>
      <c r="U50" s="493"/>
      <c r="V50" s="494" t="str">
        <f t="shared" si="9"/>
        <v/>
      </c>
      <c r="W50" s="495"/>
      <c r="X50" s="495"/>
      <c r="Y50" s="495"/>
      <c r="Z50" s="496"/>
      <c r="AA50" s="497" t="str">
        <f t="shared" si="13"/>
        <v/>
      </c>
      <c r="AB50" s="497"/>
      <c r="AC50" s="498"/>
      <c r="AD50" s="498"/>
      <c r="AE50" s="498"/>
      <c r="AF50" s="498"/>
      <c r="AG50" s="498"/>
      <c r="AH50" s="498"/>
      <c r="AI50" s="498"/>
      <c r="AJ50" s="498"/>
      <c r="AK50" s="498"/>
      <c r="AL50" s="498"/>
      <c r="AM50" s="498"/>
      <c r="AN50" s="498"/>
      <c r="AO50" s="498"/>
      <c r="AP50" s="498"/>
      <c r="AQ50" s="498"/>
      <c r="AR50" s="498"/>
      <c r="AS50" s="498"/>
      <c r="AT50" s="498"/>
      <c r="AU50" s="498"/>
      <c r="AV50" s="4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</row>
    <row r="51" spans="1:64" ht="21" customHeight="1">
      <c r="A51" s="488">
        <v>25</v>
      </c>
      <c r="B51" s="489"/>
      <c r="C51" s="490"/>
      <c r="D51" s="491"/>
      <c r="E51" s="491"/>
      <c r="F51" s="22" t="str">
        <f t="shared" si="11"/>
        <v/>
      </c>
      <c r="G51" s="491"/>
      <c r="H51" s="491"/>
      <c r="I51" s="492"/>
      <c r="J51" s="378"/>
      <c r="K51" s="379"/>
      <c r="L51" s="379"/>
      <c r="M51" s="379"/>
      <c r="N51" s="379"/>
      <c r="O51" s="380"/>
      <c r="P51" s="20" t="str">
        <f t="shared" si="7"/>
        <v/>
      </c>
      <c r="Q51" s="21" t="str">
        <f t="shared" si="8"/>
        <v/>
      </c>
      <c r="R51" s="493" t="str">
        <f t="shared" si="12"/>
        <v/>
      </c>
      <c r="S51" s="493"/>
      <c r="T51" s="493"/>
      <c r="U51" s="493"/>
      <c r="V51" s="494" t="str">
        <f t="shared" si="9"/>
        <v/>
      </c>
      <c r="W51" s="495"/>
      <c r="X51" s="495"/>
      <c r="Y51" s="495"/>
      <c r="Z51" s="496"/>
      <c r="AA51" s="497" t="str">
        <f t="shared" si="13"/>
        <v/>
      </c>
      <c r="AB51" s="497"/>
      <c r="AC51" s="498"/>
      <c r="AD51" s="498"/>
      <c r="AE51" s="498"/>
      <c r="AF51" s="498"/>
      <c r="AG51" s="498"/>
      <c r="AH51" s="498"/>
      <c r="AI51" s="498"/>
      <c r="AJ51" s="498"/>
      <c r="AK51" s="498"/>
      <c r="AL51" s="498"/>
      <c r="AM51" s="498"/>
      <c r="AN51" s="498"/>
      <c r="AO51" s="498"/>
      <c r="AP51" s="498"/>
      <c r="AQ51" s="498"/>
      <c r="AR51" s="498"/>
      <c r="AS51" s="498"/>
      <c r="AT51" s="498"/>
      <c r="AU51" s="498"/>
      <c r="AV51" s="4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64" ht="21" customHeight="1">
      <c r="A52" s="488">
        <v>26</v>
      </c>
      <c r="B52" s="489"/>
      <c r="C52" s="490"/>
      <c r="D52" s="491"/>
      <c r="E52" s="491"/>
      <c r="F52" s="22" t="str">
        <f t="shared" si="11"/>
        <v/>
      </c>
      <c r="G52" s="491"/>
      <c r="H52" s="491"/>
      <c r="I52" s="492"/>
      <c r="J52" s="378"/>
      <c r="K52" s="379"/>
      <c r="L52" s="379"/>
      <c r="M52" s="379"/>
      <c r="N52" s="379"/>
      <c r="O52" s="380"/>
      <c r="P52" s="20" t="str">
        <f t="shared" si="7"/>
        <v/>
      </c>
      <c r="Q52" s="21" t="str">
        <f t="shared" si="8"/>
        <v/>
      </c>
      <c r="R52" s="493" t="str">
        <f t="shared" si="12"/>
        <v/>
      </c>
      <c r="S52" s="493"/>
      <c r="T52" s="493"/>
      <c r="U52" s="493"/>
      <c r="V52" s="494" t="str">
        <f t="shared" si="9"/>
        <v/>
      </c>
      <c r="W52" s="495"/>
      <c r="X52" s="495"/>
      <c r="Y52" s="495"/>
      <c r="Z52" s="496"/>
      <c r="AA52" s="497" t="str">
        <f t="shared" si="13"/>
        <v/>
      </c>
      <c r="AB52" s="497"/>
      <c r="AC52" s="498"/>
      <c r="AD52" s="498"/>
      <c r="AE52" s="498"/>
      <c r="AF52" s="498"/>
      <c r="AG52" s="498"/>
      <c r="AH52" s="498"/>
      <c r="AI52" s="498"/>
      <c r="AJ52" s="498"/>
      <c r="AK52" s="498"/>
      <c r="AL52" s="498"/>
      <c r="AM52" s="498"/>
      <c r="AN52" s="498"/>
      <c r="AO52" s="498"/>
      <c r="AP52" s="498"/>
      <c r="AQ52" s="498"/>
      <c r="AR52" s="498"/>
      <c r="AS52" s="498"/>
      <c r="AT52" s="498"/>
      <c r="AU52" s="498"/>
      <c r="AV52" s="4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64" ht="21" customHeight="1">
      <c r="A53" s="488">
        <v>27</v>
      </c>
      <c r="B53" s="489"/>
      <c r="C53" s="490"/>
      <c r="D53" s="491"/>
      <c r="E53" s="491"/>
      <c r="F53" s="22" t="str">
        <f t="shared" si="11"/>
        <v/>
      </c>
      <c r="G53" s="491"/>
      <c r="H53" s="491"/>
      <c r="I53" s="492"/>
      <c r="J53" s="378"/>
      <c r="K53" s="379"/>
      <c r="L53" s="379"/>
      <c r="M53" s="379"/>
      <c r="N53" s="379"/>
      <c r="O53" s="380"/>
      <c r="P53" s="20" t="str">
        <f t="shared" si="7"/>
        <v/>
      </c>
      <c r="Q53" s="21" t="str">
        <f t="shared" si="8"/>
        <v/>
      </c>
      <c r="R53" s="493" t="str">
        <f t="shared" si="12"/>
        <v/>
      </c>
      <c r="S53" s="493"/>
      <c r="T53" s="493"/>
      <c r="U53" s="493"/>
      <c r="V53" s="494" t="str">
        <f t="shared" si="9"/>
        <v/>
      </c>
      <c r="W53" s="495"/>
      <c r="X53" s="495"/>
      <c r="Y53" s="495"/>
      <c r="Z53" s="496"/>
      <c r="AA53" s="497" t="str">
        <f t="shared" si="13"/>
        <v/>
      </c>
      <c r="AB53" s="497"/>
      <c r="AC53" s="498"/>
      <c r="AD53" s="498"/>
      <c r="AE53" s="498"/>
      <c r="AF53" s="498"/>
      <c r="AG53" s="498"/>
      <c r="AH53" s="498"/>
      <c r="AI53" s="498"/>
      <c r="AJ53" s="498"/>
      <c r="AK53" s="498"/>
      <c r="AL53" s="498"/>
      <c r="AM53" s="498"/>
      <c r="AN53" s="498"/>
      <c r="AO53" s="498"/>
      <c r="AP53" s="498"/>
      <c r="AQ53" s="498"/>
      <c r="AR53" s="498"/>
      <c r="AS53" s="498"/>
      <c r="AT53" s="498"/>
      <c r="AU53" s="498"/>
      <c r="AV53" s="4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</row>
    <row r="54" spans="1:64" ht="21" customHeight="1">
      <c r="A54" s="488">
        <v>28</v>
      </c>
      <c r="B54" s="489"/>
      <c r="C54" s="490"/>
      <c r="D54" s="491"/>
      <c r="E54" s="491"/>
      <c r="F54" s="22" t="str">
        <f t="shared" si="11"/>
        <v/>
      </c>
      <c r="G54" s="491"/>
      <c r="H54" s="491"/>
      <c r="I54" s="492"/>
      <c r="J54" s="378"/>
      <c r="K54" s="379"/>
      <c r="L54" s="379"/>
      <c r="M54" s="379"/>
      <c r="N54" s="379"/>
      <c r="O54" s="380"/>
      <c r="P54" s="20" t="str">
        <f t="shared" si="7"/>
        <v/>
      </c>
      <c r="Q54" s="21" t="str">
        <f t="shared" si="8"/>
        <v/>
      </c>
      <c r="R54" s="493" t="str">
        <f t="shared" si="12"/>
        <v/>
      </c>
      <c r="S54" s="493"/>
      <c r="T54" s="493"/>
      <c r="U54" s="493"/>
      <c r="V54" s="494" t="str">
        <f t="shared" si="9"/>
        <v/>
      </c>
      <c r="W54" s="495"/>
      <c r="X54" s="495"/>
      <c r="Y54" s="495"/>
      <c r="Z54" s="496"/>
      <c r="AA54" s="497" t="str">
        <f t="shared" si="13"/>
        <v/>
      </c>
      <c r="AB54" s="497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/>
      <c r="AN54" s="498"/>
      <c r="AO54" s="498"/>
      <c r="AP54" s="498"/>
      <c r="AQ54" s="498"/>
      <c r="AR54" s="498"/>
      <c r="AS54" s="498"/>
      <c r="AT54" s="498"/>
      <c r="AU54" s="498"/>
      <c r="AV54" s="4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64" ht="21" customHeight="1">
      <c r="A55" s="488">
        <v>29</v>
      </c>
      <c r="B55" s="489"/>
      <c r="C55" s="490"/>
      <c r="D55" s="491"/>
      <c r="E55" s="491"/>
      <c r="F55" s="22" t="str">
        <f t="shared" si="11"/>
        <v/>
      </c>
      <c r="G55" s="491"/>
      <c r="H55" s="491"/>
      <c r="I55" s="492"/>
      <c r="J55" s="378"/>
      <c r="K55" s="379"/>
      <c r="L55" s="379"/>
      <c r="M55" s="379"/>
      <c r="N55" s="379"/>
      <c r="O55" s="380"/>
      <c r="P55" s="20" t="str">
        <f t="shared" si="7"/>
        <v/>
      </c>
      <c r="Q55" s="21" t="str">
        <f t="shared" si="8"/>
        <v/>
      </c>
      <c r="R55" s="493" t="str">
        <f t="shared" si="12"/>
        <v/>
      </c>
      <c r="S55" s="493"/>
      <c r="T55" s="493"/>
      <c r="U55" s="493"/>
      <c r="V55" s="494" t="str">
        <f t="shared" si="9"/>
        <v/>
      </c>
      <c r="W55" s="495"/>
      <c r="X55" s="495"/>
      <c r="Y55" s="495"/>
      <c r="Z55" s="496"/>
      <c r="AA55" s="497" t="str">
        <f t="shared" si="13"/>
        <v/>
      </c>
      <c r="AB55" s="497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</row>
    <row r="56" spans="1:64" ht="21" customHeight="1">
      <c r="A56" s="488">
        <v>30</v>
      </c>
      <c r="B56" s="489"/>
      <c r="C56" s="490"/>
      <c r="D56" s="491"/>
      <c r="E56" s="491"/>
      <c r="F56" s="22" t="str">
        <f t="shared" si="11"/>
        <v/>
      </c>
      <c r="G56" s="491"/>
      <c r="H56" s="491"/>
      <c r="I56" s="492"/>
      <c r="J56" s="378"/>
      <c r="K56" s="379"/>
      <c r="L56" s="379"/>
      <c r="M56" s="379"/>
      <c r="N56" s="379"/>
      <c r="O56" s="380"/>
      <c r="P56" s="20" t="str">
        <f t="shared" si="7"/>
        <v/>
      </c>
      <c r="Q56" s="21" t="str">
        <f t="shared" si="8"/>
        <v/>
      </c>
      <c r="R56" s="493" t="str">
        <f t="shared" si="12"/>
        <v/>
      </c>
      <c r="S56" s="493"/>
      <c r="T56" s="493"/>
      <c r="U56" s="493"/>
      <c r="V56" s="494" t="str">
        <f t="shared" si="9"/>
        <v/>
      </c>
      <c r="W56" s="495"/>
      <c r="X56" s="495"/>
      <c r="Y56" s="495"/>
      <c r="Z56" s="496"/>
      <c r="AA56" s="497" t="str">
        <f t="shared" si="13"/>
        <v/>
      </c>
      <c r="AB56" s="497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</row>
    <row r="57" spans="1:64" ht="21" customHeight="1">
      <c r="A57" s="488">
        <v>31</v>
      </c>
      <c r="B57" s="489"/>
      <c r="C57" s="490"/>
      <c r="D57" s="491"/>
      <c r="E57" s="491"/>
      <c r="F57" s="22" t="str">
        <f t="shared" si="11"/>
        <v/>
      </c>
      <c r="G57" s="491"/>
      <c r="H57" s="491"/>
      <c r="I57" s="492"/>
      <c r="J57" s="378"/>
      <c r="K57" s="379"/>
      <c r="L57" s="379"/>
      <c r="M57" s="379"/>
      <c r="N57" s="379"/>
      <c r="O57" s="380"/>
      <c r="P57" s="20" t="str">
        <f t="shared" si="7"/>
        <v/>
      </c>
      <c r="Q57" s="21" t="str">
        <f t="shared" si="8"/>
        <v/>
      </c>
      <c r="R57" s="493" t="str">
        <f t="shared" si="12"/>
        <v/>
      </c>
      <c r="S57" s="493"/>
      <c r="T57" s="493"/>
      <c r="U57" s="493"/>
      <c r="V57" s="494" t="str">
        <f t="shared" si="9"/>
        <v/>
      </c>
      <c r="W57" s="495"/>
      <c r="X57" s="495"/>
      <c r="Y57" s="495"/>
      <c r="Z57" s="496"/>
      <c r="AA57" s="497" t="str">
        <f t="shared" si="13"/>
        <v/>
      </c>
      <c r="AB57" s="497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</row>
    <row r="58" spans="1:64" ht="21" customHeight="1">
      <c r="A58" s="488">
        <v>32</v>
      </c>
      <c r="B58" s="489"/>
      <c r="C58" s="490"/>
      <c r="D58" s="491"/>
      <c r="E58" s="491"/>
      <c r="F58" s="22" t="str">
        <f t="shared" si="11"/>
        <v/>
      </c>
      <c r="G58" s="491"/>
      <c r="H58" s="491"/>
      <c r="I58" s="492"/>
      <c r="J58" s="378"/>
      <c r="K58" s="379"/>
      <c r="L58" s="379"/>
      <c r="M58" s="379"/>
      <c r="N58" s="379"/>
      <c r="O58" s="380"/>
      <c r="P58" s="20" t="str">
        <f t="shared" si="7"/>
        <v/>
      </c>
      <c r="Q58" s="21" t="str">
        <f t="shared" si="8"/>
        <v/>
      </c>
      <c r="R58" s="493" t="str">
        <f t="shared" si="12"/>
        <v/>
      </c>
      <c r="S58" s="493"/>
      <c r="T58" s="493"/>
      <c r="U58" s="493"/>
      <c r="V58" s="494" t="str">
        <f t="shared" si="9"/>
        <v/>
      </c>
      <c r="W58" s="495"/>
      <c r="X58" s="495"/>
      <c r="Y58" s="495"/>
      <c r="Z58" s="496"/>
      <c r="AA58" s="497" t="str">
        <f t="shared" si="13"/>
        <v/>
      </c>
      <c r="AB58" s="497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/>
      <c r="AN58" s="498"/>
      <c r="AO58" s="498"/>
      <c r="AP58" s="498"/>
      <c r="AQ58" s="498"/>
      <c r="AR58" s="498"/>
      <c r="AS58" s="498"/>
      <c r="AT58" s="498"/>
      <c r="AU58" s="498"/>
      <c r="AV58" s="4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</row>
    <row r="59" spans="1:64" ht="21" customHeight="1">
      <c r="A59" s="488">
        <v>33</v>
      </c>
      <c r="B59" s="489"/>
      <c r="C59" s="490"/>
      <c r="D59" s="491"/>
      <c r="E59" s="491"/>
      <c r="F59" s="22" t="str">
        <f t="shared" si="11"/>
        <v/>
      </c>
      <c r="G59" s="491"/>
      <c r="H59" s="491"/>
      <c r="I59" s="492"/>
      <c r="J59" s="378"/>
      <c r="K59" s="379"/>
      <c r="L59" s="379"/>
      <c r="M59" s="379"/>
      <c r="N59" s="379"/>
      <c r="O59" s="380"/>
      <c r="P59" s="20" t="str">
        <f t="shared" si="7"/>
        <v/>
      </c>
      <c r="Q59" s="21" t="str">
        <f t="shared" si="8"/>
        <v/>
      </c>
      <c r="R59" s="493" t="str">
        <f t="shared" si="12"/>
        <v/>
      </c>
      <c r="S59" s="493"/>
      <c r="T59" s="493"/>
      <c r="U59" s="493"/>
      <c r="V59" s="494" t="str">
        <f t="shared" si="9"/>
        <v/>
      </c>
      <c r="W59" s="495"/>
      <c r="X59" s="495"/>
      <c r="Y59" s="495"/>
      <c r="Z59" s="496"/>
      <c r="AA59" s="497" t="str">
        <f t="shared" si="13"/>
        <v/>
      </c>
      <c r="AB59" s="497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98"/>
      <c r="AT59" s="498"/>
      <c r="AU59" s="498"/>
      <c r="AV59" s="4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</row>
    <row r="60" spans="1:64" ht="21" customHeight="1">
      <c r="A60" s="488">
        <v>34</v>
      </c>
      <c r="B60" s="489"/>
      <c r="C60" s="490"/>
      <c r="D60" s="491"/>
      <c r="E60" s="491"/>
      <c r="F60" s="22" t="str">
        <f t="shared" si="11"/>
        <v/>
      </c>
      <c r="G60" s="491"/>
      <c r="H60" s="491"/>
      <c r="I60" s="492"/>
      <c r="J60" s="378"/>
      <c r="K60" s="379"/>
      <c r="L60" s="379"/>
      <c r="M60" s="379"/>
      <c r="N60" s="379"/>
      <c r="O60" s="380"/>
      <c r="P60" s="20" t="str">
        <f t="shared" si="7"/>
        <v/>
      </c>
      <c r="Q60" s="21" t="str">
        <f t="shared" si="8"/>
        <v/>
      </c>
      <c r="R60" s="493" t="str">
        <f t="shared" si="12"/>
        <v/>
      </c>
      <c r="S60" s="493"/>
      <c r="T60" s="493"/>
      <c r="U60" s="493"/>
      <c r="V60" s="494" t="str">
        <f t="shared" si="9"/>
        <v/>
      </c>
      <c r="W60" s="495"/>
      <c r="X60" s="495"/>
      <c r="Y60" s="495"/>
      <c r="Z60" s="496"/>
      <c r="AA60" s="497" t="str">
        <f t="shared" si="13"/>
        <v/>
      </c>
      <c r="AB60" s="497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</row>
    <row r="61" spans="1:64" ht="21" customHeight="1">
      <c r="A61" s="488">
        <v>35</v>
      </c>
      <c r="B61" s="489"/>
      <c r="C61" s="490"/>
      <c r="D61" s="491"/>
      <c r="E61" s="491"/>
      <c r="F61" s="22" t="str">
        <f t="shared" si="11"/>
        <v/>
      </c>
      <c r="G61" s="491"/>
      <c r="H61" s="491"/>
      <c r="I61" s="492"/>
      <c r="J61" s="353"/>
      <c r="K61" s="354"/>
      <c r="L61" s="354"/>
      <c r="M61" s="354"/>
      <c r="N61" s="354"/>
      <c r="O61" s="355"/>
      <c r="P61" s="20" t="str">
        <f t="shared" si="7"/>
        <v/>
      </c>
      <c r="Q61" s="21" t="str">
        <f t="shared" si="8"/>
        <v/>
      </c>
      <c r="R61" s="493" t="str">
        <f t="shared" si="12"/>
        <v/>
      </c>
      <c r="S61" s="493"/>
      <c r="T61" s="493"/>
      <c r="U61" s="493"/>
      <c r="V61" s="494" t="str">
        <f t="shared" si="9"/>
        <v/>
      </c>
      <c r="W61" s="495"/>
      <c r="X61" s="495"/>
      <c r="Y61" s="495"/>
      <c r="Z61" s="496"/>
      <c r="AA61" s="485" t="str">
        <f t="shared" si="13"/>
        <v/>
      </c>
      <c r="AB61" s="485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7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</row>
    <row r="62" spans="1:64" ht="21" customHeight="1">
      <c r="A62" s="127" t="s">
        <v>48</v>
      </c>
      <c r="B62" s="103"/>
      <c r="C62" s="103"/>
      <c r="D62" s="103"/>
      <c r="E62" s="103"/>
      <c r="F62" s="103"/>
      <c r="G62" s="103"/>
      <c r="H62" s="103"/>
      <c r="I62" s="128"/>
      <c r="J62" s="478" t="str">
        <f>IF(COUNT(J41:O61)=0,"",SUM(J41:O61))</f>
        <v/>
      </c>
      <c r="K62" s="479"/>
      <c r="L62" s="479"/>
      <c r="M62" s="479"/>
      <c r="N62" s="479"/>
      <c r="O62" s="480"/>
      <c r="P62" s="36"/>
      <c r="Q62" s="37"/>
      <c r="R62" s="479" t="str">
        <f>IF(COUNT(R41:U61)=0,"",SUM(R41:U61))</f>
        <v/>
      </c>
      <c r="S62" s="479"/>
      <c r="T62" s="479"/>
      <c r="U62" s="479"/>
      <c r="V62" s="478" t="str">
        <f>IF(COUNT(V41:Z61)=0,"",SUM(V41:Z61))</f>
        <v/>
      </c>
      <c r="W62" s="479"/>
      <c r="X62" s="479"/>
      <c r="Y62" s="479"/>
      <c r="Z62" s="481"/>
      <c r="AA62" s="482"/>
      <c r="AB62" s="483"/>
      <c r="AC62" s="483"/>
      <c r="AD62" s="483"/>
      <c r="AE62" s="483"/>
      <c r="AF62" s="483"/>
      <c r="AG62" s="483"/>
      <c r="AH62" s="483"/>
      <c r="AI62" s="483"/>
      <c r="AJ62" s="483"/>
      <c r="AK62" s="483"/>
      <c r="AL62" s="483"/>
      <c r="AM62" s="483"/>
      <c r="AN62" s="483"/>
      <c r="AO62" s="483"/>
      <c r="AP62" s="483"/>
      <c r="AQ62" s="483"/>
      <c r="AR62" s="483"/>
      <c r="AS62" s="483"/>
      <c r="AT62" s="483"/>
      <c r="AU62" s="483"/>
      <c r="AV62" s="484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</row>
    <row r="63" spans="1:64" ht="21" customHeight="1">
      <c r="A63" s="127" t="s">
        <v>49</v>
      </c>
      <c r="B63" s="103"/>
      <c r="C63" s="103"/>
      <c r="D63" s="103"/>
      <c r="E63" s="103"/>
      <c r="F63" s="103"/>
      <c r="G63" s="103"/>
      <c r="H63" s="103"/>
      <c r="I63" s="128"/>
      <c r="J63" s="478" t="str">
        <f>IF(COUNT($J$62)=0,"",SUM(J34,J62))</f>
        <v/>
      </c>
      <c r="K63" s="479"/>
      <c r="L63" s="479"/>
      <c r="M63" s="479"/>
      <c r="N63" s="479"/>
      <c r="O63" s="480"/>
      <c r="P63" s="478" t="str">
        <f>IF(COUNT(R62)=0,"",SUM(R34,R62))</f>
        <v/>
      </c>
      <c r="Q63" s="479"/>
      <c r="R63" s="479"/>
      <c r="S63" s="479"/>
      <c r="T63" s="479"/>
      <c r="U63" s="479"/>
      <c r="V63" s="478" t="str">
        <f>IF(COUNT(J63:U63)=0,"",SUM(J63:U63))</f>
        <v/>
      </c>
      <c r="W63" s="479"/>
      <c r="X63" s="479"/>
      <c r="Y63" s="479"/>
      <c r="Z63" s="481"/>
      <c r="AA63" s="482"/>
      <c r="AB63" s="483"/>
      <c r="AC63" s="483"/>
      <c r="AD63" s="483"/>
      <c r="AE63" s="483"/>
      <c r="AF63" s="483"/>
      <c r="AG63" s="483"/>
      <c r="AH63" s="483"/>
      <c r="AI63" s="483"/>
      <c r="AJ63" s="483"/>
      <c r="AK63" s="483"/>
      <c r="AL63" s="483"/>
      <c r="AM63" s="483"/>
      <c r="AN63" s="483"/>
      <c r="AO63" s="483"/>
      <c r="AP63" s="483"/>
      <c r="AQ63" s="483"/>
      <c r="AR63" s="483"/>
      <c r="AS63" s="483"/>
      <c r="AT63" s="483"/>
      <c r="AU63" s="483"/>
      <c r="AV63" s="484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</row>
    <row r="64" spans="1:64" ht="21" customHeight="1">
      <c r="A64" s="757"/>
      <c r="B64" s="758"/>
      <c r="C64" s="758"/>
      <c r="D64" s="758"/>
      <c r="E64" s="758"/>
      <c r="F64" s="758"/>
      <c r="G64" s="758"/>
      <c r="H64" s="758"/>
      <c r="I64" s="759"/>
      <c r="J64" s="757"/>
      <c r="K64" s="758"/>
      <c r="L64" s="758"/>
      <c r="M64" s="758"/>
      <c r="N64" s="758"/>
      <c r="O64" s="759"/>
      <c r="P64" s="98"/>
      <c r="Q64" s="98"/>
      <c r="R64" s="757"/>
      <c r="S64" s="758"/>
      <c r="T64" s="758"/>
      <c r="U64" s="759"/>
      <c r="V64" s="757"/>
      <c r="W64" s="758"/>
      <c r="X64" s="758"/>
      <c r="Y64" s="758"/>
      <c r="Z64" s="759"/>
      <c r="AA64" s="757"/>
      <c r="AB64" s="758"/>
      <c r="AC64" s="758"/>
      <c r="AD64" s="758"/>
      <c r="AE64" s="758"/>
      <c r="AF64" s="758"/>
      <c r="AG64" s="758"/>
      <c r="AH64" s="758"/>
      <c r="AI64" s="758"/>
      <c r="AJ64" s="758"/>
      <c r="AK64" s="758"/>
      <c r="AL64" s="758"/>
      <c r="AM64" s="758"/>
      <c r="AN64" s="758"/>
      <c r="AO64" s="758"/>
      <c r="AP64" s="758"/>
      <c r="AQ64" s="758"/>
      <c r="AR64" s="758"/>
      <c r="AS64" s="758"/>
      <c r="AT64" s="758"/>
      <c r="AU64" s="758"/>
      <c r="AV64" s="759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</row>
    <row r="65" spans="1:64" ht="21" customHeight="1">
      <c r="A65" s="729"/>
      <c r="B65" s="730"/>
      <c r="C65" s="730"/>
      <c r="D65" s="730"/>
      <c r="E65" s="730"/>
      <c r="F65" s="730"/>
      <c r="G65" s="730"/>
      <c r="H65" s="730"/>
      <c r="I65" s="731"/>
      <c r="J65" s="729"/>
      <c r="K65" s="730"/>
      <c r="L65" s="730"/>
      <c r="M65" s="730"/>
      <c r="N65" s="730"/>
      <c r="O65" s="731"/>
      <c r="P65" s="97"/>
      <c r="Q65" s="97"/>
      <c r="R65" s="729"/>
      <c r="S65" s="730"/>
      <c r="T65" s="730"/>
      <c r="U65" s="731"/>
      <c r="V65" s="729"/>
      <c r="W65" s="730"/>
      <c r="X65" s="730"/>
      <c r="Y65" s="730"/>
      <c r="Z65" s="731"/>
      <c r="AA65" s="729"/>
      <c r="AB65" s="730"/>
      <c r="AC65" s="730"/>
      <c r="AD65" s="730"/>
      <c r="AE65" s="730"/>
      <c r="AF65" s="730"/>
      <c r="AG65" s="730"/>
      <c r="AH65" s="730"/>
      <c r="AI65" s="730"/>
      <c r="AJ65" s="730"/>
      <c r="AK65" s="730"/>
      <c r="AL65" s="730"/>
      <c r="AM65" s="730"/>
      <c r="AN65" s="730"/>
      <c r="AO65" s="730"/>
      <c r="AP65" s="730"/>
      <c r="AQ65" s="730"/>
      <c r="AR65" s="730"/>
      <c r="AS65" s="730"/>
      <c r="AT65" s="730"/>
      <c r="AU65" s="730"/>
      <c r="AV65" s="731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</row>
    <row r="66" spans="1:64" ht="21" customHeight="1">
      <c r="A66" s="729"/>
      <c r="B66" s="730"/>
      <c r="C66" s="730"/>
      <c r="D66" s="730"/>
      <c r="E66" s="730"/>
      <c r="F66" s="730"/>
      <c r="G66" s="730"/>
      <c r="H66" s="730"/>
      <c r="I66" s="731"/>
      <c r="J66" s="729"/>
      <c r="K66" s="730"/>
      <c r="L66" s="730"/>
      <c r="M66" s="730"/>
      <c r="N66" s="730"/>
      <c r="O66" s="731"/>
      <c r="P66" s="97"/>
      <c r="Q66" s="97"/>
      <c r="R66" s="729"/>
      <c r="S66" s="730"/>
      <c r="T66" s="730"/>
      <c r="U66" s="731"/>
      <c r="V66" s="729"/>
      <c r="W66" s="730"/>
      <c r="X66" s="730"/>
      <c r="Y66" s="730"/>
      <c r="Z66" s="731"/>
      <c r="AA66" s="729"/>
      <c r="AB66" s="730"/>
      <c r="AC66" s="730"/>
      <c r="AD66" s="730"/>
      <c r="AE66" s="730"/>
      <c r="AF66" s="730"/>
      <c r="AG66" s="730"/>
      <c r="AH66" s="730"/>
      <c r="AI66" s="730"/>
      <c r="AJ66" s="730"/>
      <c r="AK66" s="730"/>
      <c r="AL66" s="730"/>
      <c r="AM66" s="730"/>
      <c r="AN66" s="730"/>
      <c r="AO66" s="730"/>
      <c r="AP66" s="730"/>
      <c r="AQ66" s="730"/>
      <c r="AR66" s="730"/>
      <c r="AS66" s="730"/>
      <c r="AT66" s="730"/>
      <c r="AU66" s="730"/>
      <c r="AV66" s="731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</row>
    <row r="67" spans="1:64" ht="21" customHeight="1">
      <c r="A67" s="729"/>
      <c r="B67" s="730"/>
      <c r="C67" s="730"/>
      <c r="D67" s="730"/>
      <c r="E67" s="730"/>
      <c r="F67" s="730"/>
      <c r="G67" s="730"/>
      <c r="H67" s="730"/>
      <c r="I67" s="731"/>
      <c r="J67" s="729"/>
      <c r="K67" s="730"/>
      <c r="L67" s="730"/>
      <c r="M67" s="730"/>
      <c r="N67" s="730"/>
      <c r="O67" s="731"/>
      <c r="P67" s="97"/>
      <c r="Q67" s="97"/>
      <c r="R67" s="729"/>
      <c r="S67" s="730"/>
      <c r="T67" s="730"/>
      <c r="U67" s="731"/>
      <c r="V67" s="729"/>
      <c r="W67" s="730"/>
      <c r="X67" s="730"/>
      <c r="Y67" s="730"/>
      <c r="Z67" s="731"/>
      <c r="AA67" s="729"/>
      <c r="AB67" s="730"/>
      <c r="AC67" s="730"/>
      <c r="AD67" s="730"/>
      <c r="AE67" s="730"/>
      <c r="AF67" s="730"/>
      <c r="AG67" s="730"/>
      <c r="AH67" s="730"/>
      <c r="AI67" s="730"/>
      <c r="AJ67" s="730"/>
      <c r="AK67" s="730"/>
      <c r="AL67" s="730"/>
      <c r="AM67" s="730"/>
      <c r="AN67" s="730"/>
      <c r="AO67" s="730"/>
      <c r="AP67" s="730"/>
      <c r="AQ67" s="730"/>
      <c r="AR67" s="730"/>
      <c r="AS67" s="730"/>
      <c r="AT67" s="730"/>
      <c r="AU67" s="730"/>
      <c r="AV67" s="731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</row>
    <row r="68" spans="1:64" ht="21" customHeight="1">
      <c r="A68" s="729"/>
      <c r="B68" s="730"/>
      <c r="C68" s="730"/>
      <c r="D68" s="730"/>
      <c r="E68" s="730"/>
      <c r="F68" s="730"/>
      <c r="G68" s="730"/>
      <c r="H68" s="730"/>
      <c r="I68" s="731"/>
      <c r="J68" s="729"/>
      <c r="K68" s="730"/>
      <c r="L68" s="730"/>
      <c r="M68" s="730"/>
      <c r="N68" s="730"/>
      <c r="O68" s="731"/>
      <c r="P68" s="97"/>
      <c r="Q68" s="97"/>
      <c r="R68" s="729"/>
      <c r="S68" s="730"/>
      <c r="T68" s="730"/>
      <c r="U68" s="731"/>
      <c r="V68" s="729"/>
      <c r="W68" s="730"/>
      <c r="X68" s="730"/>
      <c r="Y68" s="730"/>
      <c r="Z68" s="731"/>
      <c r="AA68" s="729"/>
      <c r="AB68" s="730"/>
      <c r="AC68" s="730"/>
      <c r="AD68" s="730"/>
      <c r="AE68" s="730"/>
      <c r="AF68" s="730"/>
      <c r="AG68" s="730"/>
      <c r="AH68" s="730"/>
      <c r="AI68" s="730"/>
      <c r="AJ68" s="730"/>
      <c r="AK68" s="730"/>
      <c r="AL68" s="730"/>
      <c r="AM68" s="730"/>
      <c r="AN68" s="730"/>
      <c r="AO68" s="730"/>
      <c r="AP68" s="730"/>
      <c r="AQ68" s="730"/>
      <c r="AR68" s="730"/>
      <c r="AS68" s="730"/>
      <c r="AT68" s="730"/>
      <c r="AU68" s="730"/>
      <c r="AV68" s="731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</row>
    <row r="69" spans="1:64" ht="21" customHeight="1">
      <c r="A69" s="729"/>
      <c r="B69" s="730"/>
      <c r="C69" s="730"/>
      <c r="D69" s="730"/>
      <c r="E69" s="730"/>
      <c r="F69" s="730"/>
      <c r="G69" s="730"/>
      <c r="H69" s="730"/>
      <c r="I69" s="731"/>
      <c r="J69" s="729"/>
      <c r="K69" s="730"/>
      <c r="L69" s="730"/>
      <c r="M69" s="730"/>
      <c r="N69" s="730"/>
      <c r="O69" s="731"/>
      <c r="P69" s="97"/>
      <c r="Q69" s="97"/>
      <c r="R69" s="729"/>
      <c r="S69" s="730"/>
      <c r="T69" s="730"/>
      <c r="U69" s="731"/>
      <c r="V69" s="729"/>
      <c r="W69" s="730"/>
      <c r="X69" s="730"/>
      <c r="Y69" s="730"/>
      <c r="Z69" s="731"/>
      <c r="AA69" s="729"/>
      <c r="AB69" s="730"/>
      <c r="AC69" s="730"/>
      <c r="AD69" s="730"/>
      <c r="AE69" s="730"/>
      <c r="AF69" s="730"/>
      <c r="AG69" s="730"/>
      <c r="AH69" s="730"/>
      <c r="AI69" s="730"/>
      <c r="AJ69" s="730"/>
      <c r="AK69" s="730"/>
      <c r="AL69" s="730"/>
      <c r="AM69" s="730"/>
      <c r="AN69" s="730"/>
      <c r="AO69" s="730"/>
      <c r="AP69" s="730"/>
      <c r="AQ69" s="730"/>
      <c r="AR69" s="730"/>
      <c r="AS69" s="730"/>
      <c r="AT69" s="730"/>
      <c r="AU69" s="730"/>
      <c r="AV69" s="731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</row>
    <row r="70" spans="1:64" ht="21" customHeight="1">
      <c r="A70" s="729"/>
      <c r="B70" s="730"/>
      <c r="C70" s="730"/>
      <c r="D70" s="730"/>
      <c r="E70" s="730"/>
      <c r="F70" s="730"/>
      <c r="G70" s="730"/>
      <c r="H70" s="730"/>
      <c r="I70" s="731"/>
      <c r="J70" s="729"/>
      <c r="K70" s="730"/>
      <c r="L70" s="730"/>
      <c r="M70" s="730"/>
      <c r="N70" s="730"/>
      <c r="O70" s="731"/>
      <c r="P70" s="97"/>
      <c r="Q70" s="97"/>
      <c r="R70" s="729"/>
      <c r="S70" s="730"/>
      <c r="T70" s="730"/>
      <c r="U70" s="731"/>
      <c r="V70" s="729"/>
      <c r="W70" s="730"/>
      <c r="X70" s="730"/>
      <c r="Y70" s="730"/>
      <c r="Z70" s="731"/>
      <c r="AA70" s="729"/>
      <c r="AB70" s="730"/>
      <c r="AC70" s="730"/>
      <c r="AD70" s="730"/>
      <c r="AE70" s="730"/>
      <c r="AF70" s="730"/>
      <c r="AG70" s="730"/>
      <c r="AH70" s="730"/>
      <c r="AI70" s="730"/>
      <c r="AJ70" s="730"/>
      <c r="AK70" s="730"/>
      <c r="AL70" s="730"/>
      <c r="AM70" s="730"/>
      <c r="AN70" s="730"/>
      <c r="AO70" s="730"/>
      <c r="AP70" s="730"/>
      <c r="AQ70" s="730"/>
      <c r="AR70" s="730"/>
      <c r="AS70" s="730"/>
      <c r="AT70" s="730"/>
      <c r="AU70" s="730"/>
      <c r="AV70" s="731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</row>
    <row r="71" spans="1:64" ht="21" customHeight="1">
      <c r="A71" s="729"/>
      <c r="B71" s="730"/>
      <c r="C71" s="730"/>
      <c r="D71" s="730"/>
      <c r="E71" s="730"/>
      <c r="F71" s="730"/>
      <c r="G71" s="730"/>
      <c r="H71" s="730"/>
      <c r="I71" s="731"/>
      <c r="J71" s="729"/>
      <c r="K71" s="730"/>
      <c r="L71" s="730"/>
      <c r="M71" s="730"/>
      <c r="N71" s="730"/>
      <c r="O71" s="731"/>
      <c r="P71" s="97"/>
      <c r="Q71" s="97"/>
      <c r="R71" s="729"/>
      <c r="S71" s="730"/>
      <c r="T71" s="730"/>
      <c r="U71" s="731"/>
      <c r="V71" s="729"/>
      <c r="W71" s="730"/>
      <c r="X71" s="730"/>
      <c r="Y71" s="730"/>
      <c r="Z71" s="731"/>
      <c r="AA71" s="729"/>
      <c r="AB71" s="730"/>
      <c r="AC71" s="730"/>
      <c r="AD71" s="730"/>
      <c r="AE71" s="730"/>
      <c r="AF71" s="730"/>
      <c r="AG71" s="730"/>
      <c r="AH71" s="730"/>
      <c r="AI71" s="730"/>
      <c r="AJ71" s="730"/>
      <c r="AK71" s="730"/>
      <c r="AL71" s="730"/>
      <c r="AM71" s="730"/>
      <c r="AN71" s="730"/>
      <c r="AO71" s="730"/>
      <c r="AP71" s="730"/>
      <c r="AQ71" s="730"/>
      <c r="AR71" s="730"/>
      <c r="AS71" s="730"/>
      <c r="AT71" s="730"/>
      <c r="AU71" s="730"/>
      <c r="AV71" s="731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</row>
    <row r="72" spans="1:64" ht="21" customHeight="1">
      <c r="A72" s="729"/>
      <c r="B72" s="730"/>
      <c r="C72" s="730"/>
      <c r="D72" s="730"/>
      <c r="E72" s="730"/>
      <c r="F72" s="730"/>
      <c r="G72" s="730"/>
      <c r="H72" s="730"/>
      <c r="I72" s="731"/>
      <c r="J72" s="729"/>
      <c r="K72" s="730"/>
      <c r="L72" s="730"/>
      <c r="M72" s="730"/>
      <c r="N72" s="730"/>
      <c r="O72" s="731"/>
      <c r="P72" s="97"/>
      <c r="Q72" s="97"/>
      <c r="R72" s="729"/>
      <c r="S72" s="730"/>
      <c r="T72" s="730"/>
      <c r="U72" s="731"/>
      <c r="V72" s="729"/>
      <c r="W72" s="730"/>
      <c r="X72" s="730"/>
      <c r="Y72" s="730"/>
      <c r="Z72" s="731"/>
      <c r="AA72" s="729"/>
      <c r="AB72" s="730"/>
      <c r="AC72" s="730"/>
      <c r="AD72" s="730"/>
      <c r="AE72" s="730"/>
      <c r="AF72" s="730"/>
      <c r="AG72" s="730"/>
      <c r="AH72" s="730"/>
      <c r="AI72" s="730"/>
      <c r="AJ72" s="730"/>
      <c r="AK72" s="730"/>
      <c r="AL72" s="730"/>
      <c r="AM72" s="730"/>
      <c r="AN72" s="730"/>
      <c r="AO72" s="730"/>
      <c r="AP72" s="730"/>
      <c r="AQ72" s="730"/>
      <c r="AR72" s="730"/>
      <c r="AS72" s="730"/>
      <c r="AT72" s="730"/>
      <c r="AU72" s="730"/>
      <c r="AV72" s="731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</row>
    <row r="73" spans="1:64" ht="21" customHeight="1">
      <c r="A73" s="729"/>
      <c r="B73" s="730"/>
      <c r="C73" s="730"/>
      <c r="D73" s="730"/>
      <c r="E73" s="730"/>
      <c r="F73" s="730"/>
      <c r="G73" s="730"/>
      <c r="H73" s="730"/>
      <c r="I73" s="731"/>
      <c r="J73" s="729"/>
      <c r="K73" s="730"/>
      <c r="L73" s="730"/>
      <c r="M73" s="730"/>
      <c r="N73" s="730"/>
      <c r="O73" s="731"/>
      <c r="P73" s="97"/>
      <c r="Q73" s="97"/>
      <c r="R73" s="729"/>
      <c r="S73" s="730"/>
      <c r="T73" s="730"/>
      <c r="U73" s="731"/>
      <c r="V73" s="729"/>
      <c r="W73" s="730"/>
      <c r="X73" s="730"/>
      <c r="Y73" s="730"/>
      <c r="Z73" s="731"/>
      <c r="AA73" s="729"/>
      <c r="AB73" s="730"/>
      <c r="AC73" s="730"/>
      <c r="AD73" s="730"/>
      <c r="AE73" s="730"/>
      <c r="AF73" s="730"/>
      <c r="AG73" s="730"/>
      <c r="AH73" s="730"/>
      <c r="AI73" s="730"/>
      <c r="AJ73" s="730"/>
      <c r="AK73" s="730"/>
      <c r="AL73" s="730"/>
      <c r="AM73" s="730"/>
      <c r="AN73" s="730"/>
      <c r="AO73" s="730"/>
      <c r="AP73" s="730"/>
      <c r="AQ73" s="730"/>
      <c r="AR73" s="730"/>
      <c r="AS73" s="730"/>
      <c r="AT73" s="730"/>
      <c r="AU73" s="730"/>
      <c r="AV73" s="731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</row>
    <row r="74" spans="1:64" ht="21" customHeight="1">
      <c r="A74" s="729"/>
      <c r="B74" s="730"/>
      <c r="C74" s="730"/>
      <c r="D74" s="730"/>
      <c r="E74" s="730"/>
      <c r="F74" s="730"/>
      <c r="G74" s="730"/>
      <c r="H74" s="730"/>
      <c r="I74" s="731"/>
      <c r="J74" s="729"/>
      <c r="K74" s="730"/>
      <c r="L74" s="730"/>
      <c r="M74" s="730"/>
      <c r="N74" s="730"/>
      <c r="O74" s="731"/>
      <c r="P74" s="97"/>
      <c r="Q74" s="97"/>
      <c r="R74" s="729"/>
      <c r="S74" s="730"/>
      <c r="T74" s="730"/>
      <c r="U74" s="731"/>
      <c r="V74" s="729"/>
      <c r="W74" s="730"/>
      <c r="X74" s="730"/>
      <c r="Y74" s="730"/>
      <c r="Z74" s="731"/>
      <c r="AA74" s="729"/>
      <c r="AB74" s="730"/>
      <c r="AC74" s="730"/>
      <c r="AD74" s="730"/>
      <c r="AE74" s="730"/>
      <c r="AF74" s="730"/>
      <c r="AG74" s="730"/>
      <c r="AH74" s="730"/>
      <c r="AI74" s="730"/>
      <c r="AJ74" s="730"/>
      <c r="AK74" s="730"/>
      <c r="AL74" s="730"/>
      <c r="AM74" s="730"/>
      <c r="AN74" s="730"/>
      <c r="AO74" s="730"/>
      <c r="AP74" s="730"/>
      <c r="AQ74" s="730"/>
      <c r="AR74" s="730"/>
      <c r="AS74" s="730"/>
      <c r="AT74" s="730"/>
      <c r="AU74" s="730"/>
      <c r="AV74" s="731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</row>
    <row r="75" spans="1:64" ht="21" customHeight="1">
      <c r="A75" s="729"/>
      <c r="B75" s="730"/>
      <c r="C75" s="730"/>
      <c r="D75" s="730"/>
      <c r="E75" s="730"/>
      <c r="F75" s="730"/>
      <c r="G75" s="730"/>
      <c r="H75" s="730"/>
      <c r="I75" s="731"/>
      <c r="J75" s="729"/>
      <c r="K75" s="730"/>
      <c r="L75" s="730"/>
      <c r="M75" s="730"/>
      <c r="N75" s="730"/>
      <c r="O75" s="731"/>
      <c r="P75" s="97"/>
      <c r="Q75" s="97"/>
      <c r="R75" s="729"/>
      <c r="S75" s="730"/>
      <c r="T75" s="730"/>
      <c r="U75" s="731"/>
      <c r="V75" s="729"/>
      <c r="W75" s="730"/>
      <c r="X75" s="730"/>
      <c r="Y75" s="730"/>
      <c r="Z75" s="731"/>
      <c r="AA75" s="729"/>
      <c r="AB75" s="730"/>
      <c r="AC75" s="730"/>
      <c r="AD75" s="730"/>
      <c r="AE75" s="730"/>
      <c r="AF75" s="730"/>
      <c r="AG75" s="730"/>
      <c r="AH75" s="730"/>
      <c r="AI75" s="730"/>
      <c r="AJ75" s="730"/>
      <c r="AK75" s="730"/>
      <c r="AL75" s="730"/>
      <c r="AM75" s="730"/>
      <c r="AN75" s="730"/>
      <c r="AO75" s="730"/>
      <c r="AP75" s="730"/>
      <c r="AQ75" s="730"/>
      <c r="AR75" s="730"/>
      <c r="AS75" s="730"/>
      <c r="AT75" s="730"/>
      <c r="AU75" s="730"/>
      <c r="AV75" s="731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</row>
    <row r="76" spans="1:64" ht="21" customHeight="1">
      <c r="A76" s="729"/>
      <c r="B76" s="730"/>
      <c r="C76" s="730"/>
      <c r="D76" s="730"/>
      <c r="E76" s="730"/>
      <c r="F76" s="730"/>
      <c r="G76" s="730"/>
      <c r="H76" s="730"/>
      <c r="I76" s="731"/>
      <c r="J76" s="729"/>
      <c r="K76" s="730"/>
      <c r="L76" s="730"/>
      <c r="M76" s="730"/>
      <c r="N76" s="730"/>
      <c r="O76" s="731"/>
      <c r="P76" s="97"/>
      <c r="Q76" s="97"/>
      <c r="R76" s="729"/>
      <c r="S76" s="730"/>
      <c r="T76" s="730"/>
      <c r="U76" s="731"/>
      <c r="V76" s="729"/>
      <c r="W76" s="730"/>
      <c r="X76" s="730"/>
      <c r="Y76" s="730"/>
      <c r="Z76" s="731"/>
      <c r="AA76" s="729"/>
      <c r="AB76" s="730"/>
      <c r="AC76" s="730"/>
      <c r="AD76" s="730"/>
      <c r="AE76" s="730"/>
      <c r="AF76" s="730"/>
      <c r="AG76" s="730"/>
      <c r="AH76" s="730"/>
      <c r="AI76" s="730"/>
      <c r="AJ76" s="730"/>
      <c r="AK76" s="730"/>
      <c r="AL76" s="730"/>
      <c r="AM76" s="730"/>
      <c r="AN76" s="730"/>
      <c r="AO76" s="730"/>
      <c r="AP76" s="730"/>
      <c r="AQ76" s="730"/>
      <c r="AR76" s="730"/>
      <c r="AS76" s="730"/>
      <c r="AT76" s="730"/>
      <c r="AU76" s="730"/>
      <c r="AV76" s="731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</row>
    <row r="77" spans="1:64" ht="21" customHeight="1">
      <c r="A77" s="729"/>
      <c r="B77" s="730"/>
      <c r="C77" s="730"/>
      <c r="D77" s="730"/>
      <c r="E77" s="730"/>
      <c r="F77" s="730"/>
      <c r="G77" s="730"/>
      <c r="H77" s="730"/>
      <c r="I77" s="731"/>
      <c r="J77" s="729"/>
      <c r="K77" s="730"/>
      <c r="L77" s="730"/>
      <c r="M77" s="730"/>
      <c r="N77" s="730"/>
      <c r="O77" s="731"/>
      <c r="P77" s="97"/>
      <c r="Q77" s="97"/>
      <c r="R77" s="729"/>
      <c r="S77" s="730"/>
      <c r="T77" s="730"/>
      <c r="U77" s="731"/>
      <c r="V77" s="729"/>
      <c r="W77" s="730"/>
      <c r="X77" s="730"/>
      <c r="Y77" s="730"/>
      <c r="Z77" s="731"/>
      <c r="AA77" s="729"/>
      <c r="AB77" s="730"/>
      <c r="AC77" s="730"/>
      <c r="AD77" s="730"/>
      <c r="AE77" s="730"/>
      <c r="AF77" s="730"/>
      <c r="AG77" s="730"/>
      <c r="AH77" s="730"/>
      <c r="AI77" s="730"/>
      <c r="AJ77" s="730"/>
      <c r="AK77" s="730"/>
      <c r="AL77" s="730"/>
      <c r="AM77" s="730"/>
      <c r="AN77" s="730"/>
      <c r="AO77" s="730"/>
      <c r="AP77" s="730"/>
      <c r="AQ77" s="730"/>
      <c r="AR77" s="730"/>
      <c r="AS77" s="730"/>
      <c r="AT77" s="730"/>
      <c r="AU77" s="730"/>
      <c r="AV77" s="731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</row>
    <row r="78" spans="1:64" ht="21" customHeight="1">
      <c r="A78" s="729"/>
      <c r="B78" s="730"/>
      <c r="C78" s="730"/>
      <c r="D78" s="730"/>
      <c r="E78" s="730"/>
      <c r="F78" s="730"/>
      <c r="G78" s="730"/>
      <c r="H78" s="730"/>
      <c r="I78" s="731"/>
      <c r="J78" s="729"/>
      <c r="K78" s="730"/>
      <c r="L78" s="730"/>
      <c r="M78" s="730"/>
      <c r="N78" s="730"/>
      <c r="O78" s="731"/>
      <c r="P78" s="97"/>
      <c r="Q78" s="97"/>
      <c r="R78" s="729"/>
      <c r="S78" s="730"/>
      <c r="T78" s="730"/>
      <c r="U78" s="731"/>
      <c r="V78" s="729"/>
      <c r="W78" s="730"/>
      <c r="X78" s="730"/>
      <c r="Y78" s="730"/>
      <c r="Z78" s="731"/>
      <c r="AA78" s="729"/>
      <c r="AB78" s="730"/>
      <c r="AC78" s="730"/>
      <c r="AD78" s="730"/>
      <c r="AE78" s="730"/>
      <c r="AF78" s="730"/>
      <c r="AG78" s="730"/>
      <c r="AH78" s="730"/>
      <c r="AI78" s="730"/>
      <c r="AJ78" s="730"/>
      <c r="AK78" s="730"/>
      <c r="AL78" s="730"/>
      <c r="AM78" s="730"/>
      <c r="AN78" s="730"/>
      <c r="AO78" s="730"/>
      <c r="AP78" s="730"/>
      <c r="AQ78" s="730"/>
      <c r="AR78" s="730"/>
      <c r="AS78" s="730"/>
      <c r="AT78" s="730"/>
      <c r="AU78" s="730"/>
      <c r="AV78" s="731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</row>
    <row r="79" spans="1:64" ht="21" customHeight="1">
      <c r="A79" s="729"/>
      <c r="B79" s="730"/>
      <c r="C79" s="730"/>
      <c r="D79" s="730"/>
      <c r="E79" s="730"/>
      <c r="F79" s="730"/>
      <c r="G79" s="730"/>
      <c r="H79" s="730"/>
      <c r="I79" s="731"/>
      <c r="J79" s="729"/>
      <c r="K79" s="730"/>
      <c r="L79" s="730"/>
      <c r="M79" s="730"/>
      <c r="N79" s="730"/>
      <c r="O79" s="731"/>
      <c r="P79" s="97"/>
      <c r="Q79" s="97"/>
      <c r="R79" s="729"/>
      <c r="S79" s="730"/>
      <c r="T79" s="730"/>
      <c r="U79" s="731"/>
      <c r="V79" s="729"/>
      <c r="W79" s="730"/>
      <c r="X79" s="730"/>
      <c r="Y79" s="730"/>
      <c r="Z79" s="731"/>
      <c r="AA79" s="729"/>
      <c r="AB79" s="730"/>
      <c r="AC79" s="730"/>
      <c r="AD79" s="730"/>
      <c r="AE79" s="730"/>
      <c r="AF79" s="730"/>
      <c r="AG79" s="730"/>
      <c r="AH79" s="730"/>
      <c r="AI79" s="730"/>
      <c r="AJ79" s="730"/>
      <c r="AK79" s="730"/>
      <c r="AL79" s="730"/>
      <c r="AM79" s="730"/>
      <c r="AN79" s="730"/>
      <c r="AO79" s="730"/>
      <c r="AP79" s="730"/>
      <c r="AQ79" s="730"/>
      <c r="AR79" s="730"/>
      <c r="AS79" s="730"/>
      <c r="AT79" s="730"/>
      <c r="AU79" s="730"/>
      <c r="AV79" s="731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</row>
    <row r="80" spans="1:64" ht="21" customHeight="1">
      <c r="A80" s="729"/>
      <c r="B80" s="730"/>
      <c r="C80" s="730"/>
      <c r="D80" s="730"/>
      <c r="E80" s="730"/>
      <c r="F80" s="730"/>
      <c r="G80" s="730"/>
      <c r="H80" s="730"/>
      <c r="I80" s="731"/>
      <c r="J80" s="729"/>
      <c r="K80" s="730"/>
      <c r="L80" s="730"/>
      <c r="M80" s="730"/>
      <c r="N80" s="730"/>
      <c r="O80" s="731"/>
      <c r="P80" s="97"/>
      <c r="Q80" s="97"/>
      <c r="R80" s="729"/>
      <c r="S80" s="730"/>
      <c r="T80" s="730"/>
      <c r="U80" s="731"/>
      <c r="V80" s="729"/>
      <c r="W80" s="730"/>
      <c r="X80" s="730"/>
      <c r="Y80" s="730"/>
      <c r="Z80" s="731"/>
      <c r="AA80" s="729"/>
      <c r="AB80" s="730"/>
      <c r="AC80" s="730"/>
      <c r="AD80" s="730"/>
      <c r="AE80" s="730"/>
      <c r="AF80" s="730"/>
      <c r="AG80" s="730"/>
      <c r="AH80" s="730"/>
      <c r="AI80" s="730"/>
      <c r="AJ80" s="730"/>
      <c r="AK80" s="730"/>
      <c r="AL80" s="730"/>
      <c r="AM80" s="730"/>
      <c r="AN80" s="730"/>
      <c r="AO80" s="730"/>
      <c r="AP80" s="730"/>
      <c r="AQ80" s="730"/>
      <c r="AR80" s="730"/>
      <c r="AS80" s="730"/>
      <c r="AT80" s="730"/>
      <c r="AU80" s="730"/>
      <c r="AV80" s="731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</row>
    <row r="81" spans="1:64" ht="21" customHeight="1">
      <c r="A81" s="729"/>
      <c r="B81" s="730"/>
      <c r="C81" s="730"/>
      <c r="D81" s="730"/>
      <c r="E81" s="730"/>
      <c r="F81" s="730"/>
      <c r="G81" s="730"/>
      <c r="H81" s="730"/>
      <c r="I81" s="731"/>
      <c r="J81" s="729"/>
      <c r="K81" s="730"/>
      <c r="L81" s="730"/>
      <c r="M81" s="730"/>
      <c r="N81" s="730"/>
      <c r="O81" s="731"/>
      <c r="P81" s="97"/>
      <c r="Q81" s="97"/>
      <c r="R81" s="729"/>
      <c r="S81" s="730"/>
      <c r="T81" s="730"/>
      <c r="U81" s="731"/>
      <c r="V81" s="729"/>
      <c r="W81" s="730"/>
      <c r="X81" s="730"/>
      <c r="Y81" s="730"/>
      <c r="Z81" s="731"/>
      <c r="AA81" s="729"/>
      <c r="AB81" s="730"/>
      <c r="AC81" s="730"/>
      <c r="AD81" s="730"/>
      <c r="AE81" s="730"/>
      <c r="AF81" s="730"/>
      <c r="AG81" s="730"/>
      <c r="AH81" s="730"/>
      <c r="AI81" s="730"/>
      <c r="AJ81" s="730"/>
      <c r="AK81" s="730"/>
      <c r="AL81" s="730"/>
      <c r="AM81" s="730"/>
      <c r="AN81" s="730"/>
      <c r="AO81" s="730"/>
      <c r="AP81" s="730"/>
      <c r="AQ81" s="730"/>
      <c r="AR81" s="730"/>
      <c r="AS81" s="730"/>
      <c r="AT81" s="730"/>
      <c r="AU81" s="730"/>
      <c r="AV81" s="731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</row>
    <row r="82" spans="1:64" ht="21" customHeight="1">
      <c r="A82" s="729"/>
      <c r="B82" s="730"/>
      <c r="C82" s="730"/>
      <c r="D82" s="730"/>
      <c r="E82" s="730"/>
      <c r="F82" s="730"/>
      <c r="G82" s="730"/>
      <c r="H82" s="730"/>
      <c r="I82" s="731"/>
      <c r="J82" s="729"/>
      <c r="K82" s="730"/>
      <c r="L82" s="730"/>
      <c r="M82" s="730"/>
      <c r="N82" s="730"/>
      <c r="O82" s="731"/>
      <c r="P82" s="97"/>
      <c r="Q82" s="97"/>
      <c r="R82" s="729"/>
      <c r="S82" s="730"/>
      <c r="T82" s="730"/>
      <c r="U82" s="731"/>
      <c r="V82" s="729"/>
      <c r="W82" s="730"/>
      <c r="X82" s="730"/>
      <c r="Y82" s="730"/>
      <c r="Z82" s="731"/>
      <c r="AA82" s="729"/>
      <c r="AB82" s="730"/>
      <c r="AC82" s="730"/>
      <c r="AD82" s="730"/>
      <c r="AE82" s="730"/>
      <c r="AF82" s="730"/>
      <c r="AG82" s="730"/>
      <c r="AH82" s="730"/>
      <c r="AI82" s="730"/>
      <c r="AJ82" s="730"/>
      <c r="AK82" s="730"/>
      <c r="AL82" s="730"/>
      <c r="AM82" s="730"/>
      <c r="AN82" s="730"/>
      <c r="AO82" s="730"/>
      <c r="AP82" s="730"/>
      <c r="AQ82" s="730"/>
      <c r="AR82" s="730"/>
      <c r="AS82" s="730"/>
      <c r="AT82" s="730"/>
      <c r="AU82" s="730"/>
      <c r="AV82" s="731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</row>
    <row r="83" spans="1:64" ht="21" customHeight="1">
      <c r="A83" s="729"/>
      <c r="B83" s="730"/>
      <c r="C83" s="730"/>
      <c r="D83" s="730"/>
      <c r="E83" s="730"/>
      <c r="F83" s="730"/>
      <c r="G83" s="730"/>
      <c r="H83" s="730"/>
      <c r="I83" s="731"/>
      <c r="J83" s="729"/>
      <c r="K83" s="730"/>
      <c r="L83" s="730"/>
      <c r="M83" s="730"/>
      <c r="N83" s="730"/>
      <c r="O83" s="731"/>
      <c r="P83" s="97"/>
      <c r="Q83" s="97"/>
      <c r="R83" s="729"/>
      <c r="S83" s="730"/>
      <c r="T83" s="730"/>
      <c r="U83" s="731"/>
      <c r="V83" s="729"/>
      <c r="W83" s="730"/>
      <c r="X83" s="730"/>
      <c r="Y83" s="730"/>
      <c r="Z83" s="731"/>
      <c r="AA83" s="729"/>
      <c r="AB83" s="730"/>
      <c r="AC83" s="730"/>
      <c r="AD83" s="730"/>
      <c r="AE83" s="730"/>
      <c r="AF83" s="730"/>
      <c r="AG83" s="730"/>
      <c r="AH83" s="730"/>
      <c r="AI83" s="730"/>
      <c r="AJ83" s="730"/>
      <c r="AK83" s="730"/>
      <c r="AL83" s="730"/>
      <c r="AM83" s="730"/>
      <c r="AN83" s="730"/>
      <c r="AO83" s="730"/>
      <c r="AP83" s="730"/>
      <c r="AQ83" s="730"/>
      <c r="AR83" s="730"/>
      <c r="AS83" s="730"/>
      <c r="AT83" s="730"/>
      <c r="AU83" s="730"/>
      <c r="AV83" s="731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</row>
    <row r="84" spans="1:64" ht="21" customHeight="1">
      <c r="A84" s="729"/>
      <c r="B84" s="730"/>
      <c r="C84" s="730"/>
      <c r="D84" s="730"/>
      <c r="E84" s="730"/>
      <c r="F84" s="730"/>
      <c r="G84" s="730"/>
      <c r="H84" s="730"/>
      <c r="I84" s="731"/>
      <c r="J84" s="729"/>
      <c r="K84" s="730"/>
      <c r="L84" s="730"/>
      <c r="M84" s="730"/>
      <c r="N84" s="730"/>
      <c r="O84" s="731"/>
      <c r="P84" s="97"/>
      <c r="Q84" s="97"/>
      <c r="R84" s="729"/>
      <c r="S84" s="730"/>
      <c r="T84" s="730"/>
      <c r="U84" s="731"/>
      <c r="V84" s="729"/>
      <c r="W84" s="730"/>
      <c r="X84" s="730"/>
      <c r="Y84" s="730"/>
      <c r="Z84" s="731"/>
      <c r="AA84" s="729"/>
      <c r="AB84" s="730"/>
      <c r="AC84" s="730"/>
      <c r="AD84" s="730"/>
      <c r="AE84" s="730"/>
      <c r="AF84" s="730"/>
      <c r="AG84" s="730"/>
      <c r="AH84" s="730"/>
      <c r="AI84" s="730"/>
      <c r="AJ84" s="730"/>
      <c r="AK84" s="730"/>
      <c r="AL84" s="730"/>
      <c r="AM84" s="730"/>
      <c r="AN84" s="730"/>
      <c r="AO84" s="730"/>
      <c r="AP84" s="730"/>
      <c r="AQ84" s="730"/>
      <c r="AR84" s="730"/>
      <c r="AS84" s="730"/>
      <c r="AT84" s="730"/>
      <c r="AU84" s="730"/>
      <c r="AV84" s="731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</row>
    <row r="85" spans="1:64" ht="21" customHeight="1">
      <c r="A85" s="729"/>
      <c r="B85" s="730"/>
      <c r="C85" s="730"/>
      <c r="D85" s="730"/>
      <c r="E85" s="730"/>
      <c r="F85" s="730"/>
      <c r="G85" s="730"/>
      <c r="H85" s="730"/>
      <c r="I85" s="731"/>
      <c r="J85" s="729"/>
      <c r="K85" s="730"/>
      <c r="L85" s="730"/>
      <c r="M85" s="730"/>
      <c r="N85" s="730"/>
      <c r="O85" s="731"/>
      <c r="P85" s="97"/>
      <c r="Q85" s="97"/>
      <c r="R85" s="729"/>
      <c r="S85" s="730"/>
      <c r="T85" s="730"/>
      <c r="U85" s="731"/>
      <c r="V85" s="729"/>
      <c r="W85" s="730"/>
      <c r="X85" s="730"/>
      <c r="Y85" s="730"/>
      <c r="Z85" s="731"/>
      <c r="AA85" s="729"/>
      <c r="AB85" s="730"/>
      <c r="AC85" s="730"/>
      <c r="AD85" s="730"/>
      <c r="AE85" s="730"/>
      <c r="AF85" s="730"/>
      <c r="AG85" s="730"/>
      <c r="AH85" s="730"/>
      <c r="AI85" s="730"/>
      <c r="AJ85" s="730"/>
      <c r="AK85" s="730"/>
      <c r="AL85" s="730"/>
      <c r="AM85" s="730"/>
      <c r="AN85" s="730"/>
      <c r="AO85" s="730"/>
      <c r="AP85" s="730"/>
      <c r="AQ85" s="730"/>
      <c r="AR85" s="730"/>
      <c r="AS85" s="730"/>
      <c r="AT85" s="730"/>
      <c r="AU85" s="730"/>
      <c r="AV85" s="731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</row>
    <row r="86" spans="1:64" ht="21" customHeight="1">
      <c r="A86" s="729"/>
      <c r="B86" s="730"/>
      <c r="C86" s="730"/>
      <c r="D86" s="730"/>
      <c r="E86" s="730"/>
      <c r="F86" s="730"/>
      <c r="G86" s="730"/>
      <c r="H86" s="730"/>
      <c r="I86" s="731"/>
      <c r="J86" s="729"/>
      <c r="K86" s="730"/>
      <c r="L86" s="730"/>
      <c r="M86" s="730"/>
      <c r="N86" s="730"/>
      <c r="O86" s="731"/>
      <c r="P86" s="97"/>
      <c r="Q86" s="97"/>
      <c r="R86" s="729"/>
      <c r="S86" s="730"/>
      <c r="T86" s="730"/>
      <c r="U86" s="731"/>
      <c r="V86" s="729"/>
      <c r="W86" s="730"/>
      <c r="X86" s="730"/>
      <c r="Y86" s="730"/>
      <c r="Z86" s="731"/>
      <c r="AA86" s="729"/>
      <c r="AB86" s="730"/>
      <c r="AC86" s="730"/>
      <c r="AD86" s="730"/>
      <c r="AE86" s="730"/>
      <c r="AF86" s="730"/>
      <c r="AG86" s="730"/>
      <c r="AH86" s="730"/>
      <c r="AI86" s="730"/>
      <c r="AJ86" s="730"/>
      <c r="AK86" s="730"/>
      <c r="AL86" s="730"/>
      <c r="AM86" s="730"/>
      <c r="AN86" s="730"/>
      <c r="AO86" s="730"/>
      <c r="AP86" s="730"/>
      <c r="AQ86" s="730"/>
      <c r="AR86" s="730"/>
      <c r="AS86" s="730"/>
      <c r="AT86" s="730"/>
      <c r="AU86" s="730"/>
      <c r="AV86" s="731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</row>
    <row r="87" spans="1:64" ht="21" customHeight="1">
      <c r="A87" s="729"/>
      <c r="B87" s="730"/>
      <c r="C87" s="730"/>
      <c r="D87" s="730"/>
      <c r="E87" s="730"/>
      <c r="F87" s="730"/>
      <c r="G87" s="730"/>
      <c r="H87" s="730"/>
      <c r="I87" s="731"/>
      <c r="J87" s="729"/>
      <c r="K87" s="730"/>
      <c r="L87" s="730"/>
      <c r="M87" s="730"/>
      <c r="N87" s="730"/>
      <c r="O87" s="731"/>
      <c r="P87" s="97"/>
      <c r="Q87" s="97"/>
      <c r="R87" s="729"/>
      <c r="S87" s="730"/>
      <c r="T87" s="730"/>
      <c r="U87" s="731"/>
      <c r="V87" s="729"/>
      <c r="W87" s="730"/>
      <c r="X87" s="730"/>
      <c r="Y87" s="730"/>
      <c r="Z87" s="731"/>
      <c r="AA87" s="729"/>
      <c r="AB87" s="730"/>
      <c r="AC87" s="730"/>
      <c r="AD87" s="730"/>
      <c r="AE87" s="730"/>
      <c r="AF87" s="730"/>
      <c r="AG87" s="730"/>
      <c r="AH87" s="730"/>
      <c r="AI87" s="730"/>
      <c r="AJ87" s="730"/>
      <c r="AK87" s="730"/>
      <c r="AL87" s="730"/>
      <c r="AM87" s="730"/>
      <c r="AN87" s="730"/>
      <c r="AO87" s="730"/>
      <c r="AP87" s="730"/>
      <c r="AQ87" s="730"/>
      <c r="AR87" s="730"/>
      <c r="AS87" s="730"/>
      <c r="AT87" s="730"/>
      <c r="AU87" s="730"/>
      <c r="AV87" s="731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</row>
    <row r="88" spans="1:64" ht="21" customHeight="1">
      <c r="A88" s="729"/>
      <c r="B88" s="730"/>
      <c r="C88" s="730"/>
      <c r="D88" s="730"/>
      <c r="E88" s="730"/>
      <c r="F88" s="730"/>
      <c r="G88" s="730"/>
      <c r="H88" s="730"/>
      <c r="I88" s="731"/>
      <c r="J88" s="729"/>
      <c r="K88" s="730"/>
      <c r="L88" s="730"/>
      <c r="M88" s="730"/>
      <c r="N88" s="730"/>
      <c r="O88" s="731"/>
      <c r="P88" s="97"/>
      <c r="Q88" s="97"/>
      <c r="R88" s="729"/>
      <c r="S88" s="730"/>
      <c r="T88" s="730"/>
      <c r="U88" s="731"/>
      <c r="V88" s="729"/>
      <c r="W88" s="730"/>
      <c r="X88" s="730"/>
      <c r="Y88" s="730"/>
      <c r="Z88" s="731"/>
      <c r="AA88" s="729"/>
      <c r="AB88" s="730"/>
      <c r="AC88" s="730"/>
      <c r="AD88" s="730"/>
      <c r="AE88" s="730"/>
      <c r="AF88" s="730"/>
      <c r="AG88" s="730"/>
      <c r="AH88" s="730"/>
      <c r="AI88" s="730"/>
      <c r="AJ88" s="730"/>
      <c r="AK88" s="730"/>
      <c r="AL88" s="730"/>
      <c r="AM88" s="730"/>
      <c r="AN88" s="730"/>
      <c r="AO88" s="730"/>
      <c r="AP88" s="730"/>
      <c r="AQ88" s="730"/>
      <c r="AR88" s="730"/>
      <c r="AS88" s="730"/>
      <c r="AT88" s="730"/>
      <c r="AU88" s="730"/>
      <c r="AV88" s="731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</row>
    <row r="89" spans="1:64" ht="21" customHeight="1">
      <c r="A89" s="729"/>
      <c r="B89" s="730"/>
      <c r="C89" s="730"/>
      <c r="D89" s="730"/>
      <c r="E89" s="730"/>
      <c r="F89" s="730"/>
      <c r="G89" s="730"/>
      <c r="H89" s="730"/>
      <c r="I89" s="731"/>
      <c r="J89" s="729"/>
      <c r="K89" s="730"/>
      <c r="L89" s="730"/>
      <c r="M89" s="730"/>
      <c r="N89" s="730"/>
      <c r="O89" s="731"/>
      <c r="P89" s="97"/>
      <c r="Q89" s="97"/>
      <c r="R89" s="729"/>
      <c r="S89" s="730"/>
      <c r="T89" s="730"/>
      <c r="U89" s="731"/>
      <c r="V89" s="729"/>
      <c r="W89" s="730"/>
      <c r="X89" s="730"/>
      <c r="Y89" s="730"/>
      <c r="Z89" s="731"/>
      <c r="AA89" s="729"/>
      <c r="AB89" s="730"/>
      <c r="AC89" s="730"/>
      <c r="AD89" s="730"/>
      <c r="AE89" s="730"/>
      <c r="AF89" s="730"/>
      <c r="AG89" s="730"/>
      <c r="AH89" s="730"/>
      <c r="AI89" s="730"/>
      <c r="AJ89" s="730"/>
      <c r="AK89" s="730"/>
      <c r="AL89" s="730"/>
      <c r="AM89" s="730"/>
      <c r="AN89" s="730"/>
      <c r="AO89" s="730"/>
      <c r="AP89" s="730"/>
      <c r="AQ89" s="730"/>
      <c r="AR89" s="730"/>
      <c r="AS89" s="730"/>
      <c r="AT89" s="730"/>
      <c r="AU89" s="730"/>
      <c r="AV89" s="731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</row>
    <row r="90" spans="1:64" ht="21" customHeight="1">
      <c r="A90" s="729"/>
      <c r="B90" s="730"/>
      <c r="C90" s="730"/>
      <c r="D90" s="730"/>
      <c r="E90" s="730"/>
      <c r="F90" s="730"/>
      <c r="G90" s="730"/>
      <c r="H90" s="730"/>
      <c r="I90" s="731"/>
      <c r="J90" s="729"/>
      <c r="K90" s="730"/>
      <c r="L90" s="730"/>
      <c r="M90" s="730"/>
      <c r="N90" s="730"/>
      <c r="O90" s="731"/>
      <c r="P90" s="97"/>
      <c r="Q90" s="97"/>
      <c r="R90" s="729"/>
      <c r="S90" s="730"/>
      <c r="T90" s="730"/>
      <c r="U90" s="731"/>
      <c r="V90" s="729"/>
      <c r="W90" s="730"/>
      <c r="X90" s="730"/>
      <c r="Y90" s="730"/>
      <c r="Z90" s="731"/>
      <c r="AA90" s="729"/>
      <c r="AB90" s="730"/>
      <c r="AC90" s="730"/>
      <c r="AD90" s="730"/>
      <c r="AE90" s="730"/>
      <c r="AF90" s="730"/>
      <c r="AG90" s="730"/>
      <c r="AH90" s="730"/>
      <c r="AI90" s="730"/>
      <c r="AJ90" s="730"/>
      <c r="AK90" s="730"/>
      <c r="AL90" s="730"/>
      <c r="AM90" s="730"/>
      <c r="AN90" s="730"/>
      <c r="AO90" s="730"/>
      <c r="AP90" s="730"/>
      <c r="AQ90" s="730"/>
      <c r="AR90" s="730"/>
      <c r="AS90" s="730"/>
      <c r="AT90" s="730"/>
      <c r="AU90" s="730"/>
      <c r="AV90" s="731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</row>
    <row r="91" spans="1:64" ht="21" customHeight="1">
      <c r="A91" s="729"/>
      <c r="B91" s="730"/>
      <c r="C91" s="730"/>
      <c r="D91" s="730"/>
      <c r="E91" s="730"/>
      <c r="F91" s="730"/>
      <c r="G91" s="730"/>
      <c r="H91" s="730"/>
      <c r="I91" s="731"/>
      <c r="J91" s="729"/>
      <c r="K91" s="730"/>
      <c r="L91" s="730"/>
      <c r="M91" s="730"/>
      <c r="N91" s="730"/>
      <c r="O91" s="731"/>
      <c r="P91" s="97"/>
      <c r="Q91" s="97"/>
      <c r="R91" s="729"/>
      <c r="S91" s="730"/>
      <c r="T91" s="730"/>
      <c r="U91" s="731"/>
      <c r="V91" s="729"/>
      <c r="W91" s="730"/>
      <c r="X91" s="730"/>
      <c r="Y91" s="730"/>
      <c r="Z91" s="731"/>
      <c r="AA91" s="729"/>
      <c r="AB91" s="730"/>
      <c r="AC91" s="730"/>
      <c r="AD91" s="730"/>
      <c r="AE91" s="730"/>
      <c r="AF91" s="730"/>
      <c r="AG91" s="730"/>
      <c r="AH91" s="730"/>
      <c r="AI91" s="730"/>
      <c r="AJ91" s="730"/>
      <c r="AK91" s="730"/>
      <c r="AL91" s="730"/>
      <c r="AM91" s="730"/>
      <c r="AN91" s="730"/>
      <c r="AO91" s="730"/>
      <c r="AP91" s="730"/>
      <c r="AQ91" s="730"/>
      <c r="AR91" s="730"/>
      <c r="AS91" s="730"/>
      <c r="AT91" s="730"/>
      <c r="AU91" s="730"/>
      <c r="AV91" s="731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</row>
    <row r="92" spans="1:64" ht="21" customHeight="1">
      <c r="A92" s="729"/>
      <c r="B92" s="730"/>
      <c r="C92" s="730"/>
      <c r="D92" s="730"/>
      <c r="E92" s="730"/>
      <c r="F92" s="730"/>
      <c r="G92" s="730"/>
      <c r="H92" s="730"/>
      <c r="I92" s="731"/>
      <c r="J92" s="729"/>
      <c r="K92" s="730"/>
      <c r="L92" s="730"/>
      <c r="M92" s="730"/>
      <c r="N92" s="730"/>
      <c r="O92" s="731"/>
      <c r="P92" s="97"/>
      <c r="Q92" s="97"/>
      <c r="R92" s="729"/>
      <c r="S92" s="730"/>
      <c r="T92" s="730"/>
      <c r="U92" s="731"/>
      <c r="V92" s="729"/>
      <c r="W92" s="730"/>
      <c r="X92" s="730"/>
      <c r="Y92" s="730"/>
      <c r="Z92" s="731"/>
      <c r="AA92" s="729"/>
      <c r="AB92" s="730"/>
      <c r="AC92" s="730"/>
      <c r="AD92" s="730"/>
      <c r="AE92" s="730"/>
      <c r="AF92" s="730"/>
      <c r="AG92" s="730"/>
      <c r="AH92" s="730"/>
      <c r="AI92" s="730"/>
      <c r="AJ92" s="730"/>
      <c r="AK92" s="730"/>
      <c r="AL92" s="730"/>
      <c r="AM92" s="730"/>
      <c r="AN92" s="730"/>
      <c r="AO92" s="730"/>
      <c r="AP92" s="730"/>
      <c r="AQ92" s="730"/>
      <c r="AR92" s="730"/>
      <c r="AS92" s="730"/>
      <c r="AT92" s="730"/>
      <c r="AU92" s="730"/>
      <c r="AV92" s="731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</row>
    <row r="93" spans="1:64" ht="21" customHeight="1">
      <c r="A93" s="729"/>
      <c r="B93" s="730"/>
      <c r="C93" s="730"/>
      <c r="D93" s="730"/>
      <c r="E93" s="730"/>
      <c r="F93" s="730"/>
      <c r="G93" s="730"/>
      <c r="H93" s="730"/>
      <c r="I93" s="731"/>
      <c r="J93" s="729"/>
      <c r="K93" s="730"/>
      <c r="L93" s="730"/>
      <c r="M93" s="730"/>
      <c r="N93" s="730"/>
      <c r="O93" s="731"/>
      <c r="P93" s="97"/>
      <c r="Q93" s="97"/>
      <c r="R93" s="729"/>
      <c r="S93" s="730"/>
      <c r="T93" s="730"/>
      <c r="U93" s="731"/>
      <c r="V93" s="729"/>
      <c r="W93" s="730"/>
      <c r="X93" s="730"/>
      <c r="Y93" s="730"/>
      <c r="Z93" s="731"/>
      <c r="AA93" s="729"/>
      <c r="AB93" s="730"/>
      <c r="AC93" s="730"/>
      <c r="AD93" s="730"/>
      <c r="AE93" s="730"/>
      <c r="AF93" s="730"/>
      <c r="AG93" s="730"/>
      <c r="AH93" s="730"/>
      <c r="AI93" s="730"/>
      <c r="AJ93" s="730"/>
      <c r="AK93" s="730"/>
      <c r="AL93" s="730"/>
      <c r="AM93" s="730"/>
      <c r="AN93" s="730"/>
      <c r="AO93" s="730"/>
      <c r="AP93" s="730"/>
      <c r="AQ93" s="730"/>
      <c r="AR93" s="730"/>
      <c r="AS93" s="730"/>
      <c r="AT93" s="730"/>
      <c r="AU93" s="730"/>
      <c r="AV93" s="731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</row>
    <row r="94" spans="1:64" ht="21" customHeight="1">
      <c r="A94" s="729"/>
      <c r="B94" s="730"/>
      <c r="C94" s="730"/>
      <c r="D94" s="730"/>
      <c r="E94" s="730"/>
      <c r="F94" s="730"/>
      <c r="G94" s="730"/>
      <c r="H94" s="730"/>
      <c r="I94" s="731"/>
      <c r="J94" s="729"/>
      <c r="K94" s="730"/>
      <c r="L94" s="730"/>
      <c r="M94" s="730"/>
      <c r="N94" s="730"/>
      <c r="O94" s="731"/>
      <c r="P94" s="97"/>
      <c r="Q94" s="97"/>
      <c r="R94" s="729"/>
      <c r="S94" s="730"/>
      <c r="T94" s="730"/>
      <c r="U94" s="731"/>
      <c r="V94" s="729"/>
      <c r="W94" s="730"/>
      <c r="X94" s="730"/>
      <c r="Y94" s="730"/>
      <c r="Z94" s="731"/>
      <c r="AA94" s="729"/>
      <c r="AB94" s="730"/>
      <c r="AC94" s="730"/>
      <c r="AD94" s="730"/>
      <c r="AE94" s="730"/>
      <c r="AF94" s="730"/>
      <c r="AG94" s="730"/>
      <c r="AH94" s="730"/>
      <c r="AI94" s="730"/>
      <c r="AJ94" s="730"/>
      <c r="AK94" s="730"/>
      <c r="AL94" s="730"/>
      <c r="AM94" s="730"/>
      <c r="AN94" s="730"/>
      <c r="AO94" s="730"/>
      <c r="AP94" s="730"/>
      <c r="AQ94" s="730"/>
      <c r="AR94" s="730"/>
      <c r="AS94" s="730"/>
      <c r="AT94" s="730"/>
      <c r="AU94" s="730"/>
      <c r="AV94" s="731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</row>
    <row r="95" spans="1:64" ht="21" customHeight="1">
      <c r="A95" s="729"/>
      <c r="B95" s="730"/>
      <c r="C95" s="730"/>
      <c r="D95" s="730"/>
      <c r="E95" s="730"/>
      <c r="F95" s="730"/>
      <c r="G95" s="730"/>
      <c r="H95" s="730"/>
      <c r="I95" s="731"/>
      <c r="J95" s="729"/>
      <c r="K95" s="730"/>
      <c r="L95" s="730"/>
      <c r="M95" s="730"/>
      <c r="N95" s="730"/>
      <c r="O95" s="731"/>
      <c r="P95" s="97"/>
      <c r="Q95" s="97"/>
      <c r="R95" s="729"/>
      <c r="S95" s="730"/>
      <c r="T95" s="730"/>
      <c r="U95" s="731"/>
      <c r="V95" s="729"/>
      <c r="W95" s="730"/>
      <c r="X95" s="730"/>
      <c r="Y95" s="730"/>
      <c r="Z95" s="731"/>
      <c r="AA95" s="729"/>
      <c r="AB95" s="730"/>
      <c r="AC95" s="730"/>
      <c r="AD95" s="730"/>
      <c r="AE95" s="730"/>
      <c r="AF95" s="730"/>
      <c r="AG95" s="730"/>
      <c r="AH95" s="730"/>
      <c r="AI95" s="730"/>
      <c r="AJ95" s="730"/>
      <c r="AK95" s="730"/>
      <c r="AL95" s="730"/>
      <c r="AM95" s="730"/>
      <c r="AN95" s="730"/>
      <c r="AO95" s="730"/>
      <c r="AP95" s="730"/>
      <c r="AQ95" s="730"/>
      <c r="AR95" s="730"/>
      <c r="AS95" s="730"/>
      <c r="AT95" s="730"/>
      <c r="AU95" s="730"/>
      <c r="AV95" s="731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</row>
    <row r="96" spans="1:64" ht="21" customHeight="1">
      <c r="A96" s="729"/>
      <c r="B96" s="730"/>
      <c r="C96" s="730"/>
      <c r="D96" s="730"/>
      <c r="E96" s="730"/>
      <c r="F96" s="730"/>
      <c r="G96" s="730"/>
      <c r="H96" s="730"/>
      <c r="I96" s="731"/>
      <c r="J96" s="729"/>
      <c r="K96" s="730"/>
      <c r="L96" s="730"/>
      <c r="M96" s="730"/>
      <c r="N96" s="730"/>
      <c r="O96" s="731"/>
      <c r="P96" s="97"/>
      <c r="Q96" s="97"/>
      <c r="R96" s="729"/>
      <c r="S96" s="730"/>
      <c r="T96" s="730"/>
      <c r="U96" s="731"/>
      <c r="V96" s="729"/>
      <c r="W96" s="730"/>
      <c r="X96" s="730"/>
      <c r="Y96" s="730"/>
      <c r="Z96" s="731"/>
      <c r="AA96" s="729"/>
      <c r="AB96" s="730"/>
      <c r="AC96" s="730"/>
      <c r="AD96" s="730"/>
      <c r="AE96" s="730"/>
      <c r="AF96" s="730"/>
      <c r="AG96" s="730"/>
      <c r="AH96" s="730"/>
      <c r="AI96" s="730"/>
      <c r="AJ96" s="730"/>
      <c r="AK96" s="730"/>
      <c r="AL96" s="730"/>
      <c r="AM96" s="730"/>
      <c r="AN96" s="730"/>
      <c r="AO96" s="730"/>
      <c r="AP96" s="730"/>
      <c r="AQ96" s="730"/>
      <c r="AR96" s="730"/>
      <c r="AS96" s="730"/>
      <c r="AT96" s="730"/>
      <c r="AU96" s="730"/>
      <c r="AV96" s="731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</row>
    <row r="97" spans="1:64" ht="21" customHeight="1">
      <c r="A97" s="729"/>
      <c r="B97" s="730"/>
      <c r="C97" s="730"/>
      <c r="D97" s="730"/>
      <c r="E97" s="730"/>
      <c r="F97" s="730"/>
      <c r="G97" s="730"/>
      <c r="H97" s="730"/>
      <c r="I97" s="731"/>
      <c r="J97" s="729"/>
      <c r="K97" s="730"/>
      <c r="L97" s="730"/>
      <c r="M97" s="730"/>
      <c r="N97" s="730"/>
      <c r="O97" s="731"/>
      <c r="P97" s="97"/>
      <c r="Q97" s="97"/>
      <c r="R97" s="729"/>
      <c r="S97" s="730"/>
      <c r="T97" s="730"/>
      <c r="U97" s="731"/>
      <c r="V97" s="729"/>
      <c r="W97" s="730"/>
      <c r="X97" s="730"/>
      <c r="Y97" s="730"/>
      <c r="Z97" s="731"/>
      <c r="AA97" s="729"/>
      <c r="AB97" s="730"/>
      <c r="AC97" s="730"/>
      <c r="AD97" s="730"/>
      <c r="AE97" s="730"/>
      <c r="AF97" s="730"/>
      <c r="AG97" s="730"/>
      <c r="AH97" s="730"/>
      <c r="AI97" s="730"/>
      <c r="AJ97" s="730"/>
      <c r="AK97" s="730"/>
      <c r="AL97" s="730"/>
      <c r="AM97" s="730"/>
      <c r="AN97" s="730"/>
      <c r="AO97" s="730"/>
      <c r="AP97" s="730"/>
      <c r="AQ97" s="730"/>
      <c r="AR97" s="730"/>
      <c r="AS97" s="730"/>
      <c r="AT97" s="730"/>
      <c r="AU97" s="730"/>
      <c r="AV97" s="731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</row>
    <row r="98" spans="1:64" ht="21" customHeight="1">
      <c r="A98" s="729"/>
      <c r="B98" s="730"/>
      <c r="C98" s="730"/>
      <c r="D98" s="730"/>
      <c r="E98" s="730"/>
      <c r="F98" s="730"/>
      <c r="G98" s="730"/>
      <c r="H98" s="730"/>
      <c r="I98" s="731"/>
      <c r="J98" s="729"/>
      <c r="K98" s="730"/>
      <c r="L98" s="730"/>
      <c r="M98" s="730"/>
      <c r="N98" s="730"/>
      <c r="O98" s="731"/>
      <c r="P98" s="97"/>
      <c r="Q98" s="97"/>
      <c r="R98" s="729"/>
      <c r="S98" s="730"/>
      <c r="T98" s="730"/>
      <c r="U98" s="731"/>
      <c r="V98" s="729"/>
      <c r="W98" s="730"/>
      <c r="X98" s="730"/>
      <c r="Y98" s="730"/>
      <c r="Z98" s="731"/>
      <c r="AA98" s="729"/>
      <c r="AB98" s="730"/>
      <c r="AC98" s="730"/>
      <c r="AD98" s="730"/>
      <c r="AE98" s="730"/>
      <c r="AF98" s="730"/>
      <c r="AG98" s="730"/>
      <c r="AH98" s="730"/>
      <c r="AI98" s="730"/>
      <c r="AJ98" s="730"/>
      <c r="AK98" s="730"/>
      <c r="AL98" s="730"/>
      <c r="AM98" s="730"/>
      <c r="AN98" s="730"/>
      <c r="AO98" s="730"/>
      <c r="AP98" s="730"/>
      <c r="AQ98" s="730"/>
      <c r="AR98" s="730"/>
      <c r="AS98" s="730"/>
      <c r="AT98" s="730"/>
      <c r="AU98" s="730"/>
      <c r="AV98" s="731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</row>
    <row r="99" spans="1:64" ht="21" customHeight="1">
      <c r="A99" s="729"/>
      <c r="B99" s="730"/>
      <c r="C99" s="730"/>
      <c r="D99" s="730"/>
      <c r="E99" s="730"/>
      <c r="F99" s="730"/>
      <c r="G99" s="730"/>
      <c r="H99" s="730"/>
      <c r="I99" s="731"/>
      <c r="J99" s="729"/>
      <c r="K99" s="730"/>
      <c r="L99" s="730"/>
      <c r="M99" s="730"/>
      <c r="N99" s="730"/>
      <c r="O99" s="731"/>
      <c r="P99" s="97"/>
      <c r="Q99" s="97"/>
      <c r="R99" s="729"/>
      <c r="S99" s="730"/>
      <c r="T99" s="730"/>
      <c r="U99" s="731"/>
      <c r="V99" s="729"/>
      <c r="W99" s="730"/>
      <c r="X99" s="730"/>
      <c r="Y99" s="730"/>
      <c r="Z99" s="731"/>
      <c r="AA99" s="729"/>
      <c r="AB99" s="730"/>
      <c r="AC99" s="730"/>
      <c r="AD99" s="730"/>
      <c r="AE99" s="730"/>
      <c r="AF99" s="730"/>
      <c r="AG99" s="730"/>
      <c r="AH99" s="730"/>
      <c r="AI99" s="730"/>
      <c r="AJ99" s="730"/>
      <c r="AK99" s="730"/>
      <c r="AL99" s="730"/>
      <c r="AM99" s="730"/>
      <c r="AN99" s="730"/>
      <c r="AO99" s="730"/>
      <c r="AP99" s="730"/>
      <c r="AQ99" s="730"/>
      <c r="AR99" s="730"/>
      <c r="AS99" s="730"/>
      <c r="AT99" s="730"/>
      <c r="AU99" s="730"/>
      <c r="AV99" s="731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</row>
    <row r="100" spans="1:64" ht="21" customHeight="1">
      <c r="A100" s="729"/>
      <c r="B100" s="730"/>
      <c r="C100" s="730"/>
      <c r="D100" s="730"/>
      <c r="E100" s="730"/>
      <c r="F100" s="730"/>
      <c r="G100" s="730"/>
      <c r="H100" s="730"/>
      <c r="I100" s="731"/>
      <c r="J100" s="729"/>
      <c r="K100" s="730"/>
      <c r="L100" s="730"/>
      <c r="M100" s="730"/>
      <c r="N100" s="730"/>
      <c r="O100" s="731"/>
      <c r="P100" s="97"/>
      <c r="Q100" s="97"/>
      <c r="R100" s="729"/>
      <c r="S100" s="730"/>
      <c r="T100" s="730"/>
      <c r="U100" s="731"/>
      <c r="V100" s="729"/>
      <c r="W100" s="730"/>
      <c r="X100" s="730"/>
      <c r="Y100" s="730"/>
      <c r="Z100" s="731"/>
      <c r="AA100" s="729"/>
      <c r="AB100" s="730"/>
      <c r="AC100" s="730"/>
      <c r="AD100" s="730"/>
      <c r="AE100" s="730"/>
      <c r="AF100" s="730"/>
      <c r="AG100" s="730"/>
      <c r="AH100" s="730"/>
      <c r="AI100" s="730"/>
      <c r="AJ100" s="730"/>
      <c r="AK100" s="730"/>
      <c r="AL100" s="730"/>
      <c r="AM100" s="730"/>
      <c r="AN100" s="730"/>
      <c r="AO100" s="730"/>
      <c r="AP100" s="730"/>
      <c r="AQ100" s="730"/>
      <c r="AR100" s="730"/>
      <c r="AS100" s="730"/>
      <c r="AT100" s="730"/>
      <c r="AU100" s="730"/>
      <c r="AV100" s="731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</row>
    <row r="101" spans="1:64" ht="21" customHeight="1">
      <c r="A101" s="729"/>
      <c r="B101" s="730"/>
      <c r="C101" s="730"/>
      <c r="D101" s="730"/>
      <c r="E101" s="730"/>
      <c r="F101" s="730"/>
      <c r="G101" s="730"/>
      <c r="H101" s="730"/>
      <c r="I101" s="731"/>
      <c r="J101" s="729"/>
      <c r="K101" s="730"/>
      <c r="L101" s="730"/>
      <c r="M101" s="730"/>
      <c r="N101" s="730"/>
      <c r="O101" s="731"/>
      <c r="P101" s="97"/>
      <c r="Q101" s="97"/>
      <c r="R101" s="729"/>
      <c r="S101" s="730"/>
      <c r="T101" s="730"/>
      <c r="U101" s="731"/>
      <c r="V101" s="729"/>
      <c r="W101" s="730"/>
      <c r="X101" s="730"/>
      <c r="Y101" s="730"/>
      <c r="Z101" s="731"/>
      <c r="AA101" s="729"/>
      <c r="AB101" s="730"/>
      <c r="AC101" s="730"/>
      <c r="AD101" s="730"/>
      <c r="AE101" s="730"/>
      <c r="AF101" s="730"/>
      <c r="AG101" s="730"/>
      <c r="AH101" s="730"/>
      <c r="AI101" s="730"/>
      <c r="AJ101" s="730"/>
      <c r="AK101" s="730"/>
      <c r="AL101" s="730"/>
      <c r="AM101" s="730"/>
      <c r="AN101" s="730"/>
      <c r="AO101" s="730"/>
      <c r="AP101" s="730"/>
      <c r="AQ101" s="730"/>
      <c r="AR101" s="730"/>
      <c r="AS101" s="730"/>
      <c r="AT101" s="730"/>
      <c r="AU101" s="730"/>
      <c r="AV101" s="731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</row>
    <row r="102" spans="1:64" ht="21" customHeight="1">
      <c r="A102" s="729"/>
      <c r="B102" s="730"/>
      <c r="C102" s="730"/>
      <c r="D102" s="730"/>
      <c r="E102" s="730"/>
      <c r="F102" s="730"/>
      <c r="G102" s="730"/>
      <c r="H102" s="730"/>
      <c r="I102" s="731"/>
      <c r="J102" s="729"/>
      <c r="K102" s="730"/>
      <c r="L102" s="730"/>
      <c r="M102" s="730"/>
      <c r="N102" s="730"/>
      <c r="O102" s="731"/>
      <c r="P102" s="97"/>
      <c r="Q102" s="97"/>
      <c r="R102" s="729"/>
      <c r="S102" s="730"/>
      <c r="T102" s="730"/>
      <c r="U102" s="731"/>
      <c r="V102" s="729"/>
      <c r="W102" s="730"/>
      <c r="X102" s="730"/>
      <c r="Y102" s="730"/>
      <c r="Z102" s="731"/>
      <c r="AA102" s="729"/>
      <c r="AB102" s="730"/>
      <c r="AC102" s="730"/>
      <c r="AD102" s="730"/>
      <c r="AE102" s="730"/>
      <c r="AF102" s="730"/>
      <c r="AG102" s="730"/>
      <c r="AH102" s="730"/>
      <c r="AI102" s="730"/>
      <c r="AJ102" s="730"/>
      <c r="AK102" s="730"/>
      <c r="AL102" s="730"/>
      <c r="AM102" s="730"/>
      <c r="AN102" s="730"/>
      <c r="AO102" s="730"/>
      <c r="AP102" s="730"/>
      <c r="AQ102" s="730"/>
      <c r="AR102" s="730"/>
      <c r="AS102" s="730"/>
      <c r="AT102" s="730"/>
      <c r="AU102" s="730"/>
      <c r="AV102" s="731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</row>
    <row r="103" spans="1:64" ht="21" customHeight="1">
      <c r="A103" s="729"/>
      <c r="B103" s="730"/>
      <c r="C103" s="730"/>
      <c r="D103" s="730"/>
      <c r="E103" s="730"/>
      <c r="F103" s="730"/>
      <c r="G103" s="730"/>
      <c r="H103" s="730"/>
      <c r="I103" s="731"/>
      <c r="J103" s="729"/>
      <c r="K103" s="730"/>
      <c r="L103" s="730"/>
      <c r="M103" s="730"/>
      <c r="N103" s="730"/>
      <c r="O103" s="731"/>
      <c r="P103" s="97"/>
      <c r="Q103" s="97"/>
      <c r="R103" s="729"/>
      <c r="S103" s="730"/>
      <c r="T103" s="730"/>
      <c r="U103" s="731"/>
      <c r="V103" s="729"/>
      <c r="W103" s="730"/>
      <c r="X103" s="730"/>
      <c r="Y103" s="730"/>
      <c r="Z103" s="731"/>
      <c r="AA103" s="729"/>
      <c r="AB103" s="730"/>
      <c r="AC103" s="730"/>
      <c r="AD103" s="730"/>
      <c r="AE103" s="730"/>
      <c r="AF103" s="730"/>
      <c r="AG103" s="730"/>
      <c r="AH103" s="730"/>
      <c r="AI103" s="730"/>
      <c r="AJ103" s="730"/>
      <c r="AK103" s="730"/>
      <c r="AL103" s="730"/>
      <c r="AM103" s="730"/>
      <c r="AN103" s="730"/>
      <c r="AO103" s="730"/>
      <c r="AP103" s="730"/>
      <c r="AQ103" s="730"/>
      <c r="AR103" s="730"/>
      <c r="AS103" s="730"/>
      <c r="AT103" s="730"/>
      <c r="AU103" s="730"/>
      <c r="AV103" s="731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</row>
    <row r="104" spans="1:64" ht="21" customHeight="1">
      <c r="A104" s="729"/>
      <c r="B104" s="730"/>
      <c r="C104" s="730"/>
      <c r="D104" s="730"/>
      <c r="E104" s="730"/>
      <c r="F104" s="730"/>
      <c r="G104" s="730"/>
      <c r="H104" s="730"/>
      <c r="I104" s="731"/>
      <c r="J104" s="729"/>
      <c r="K104" s="730"/>
      <c r="L104" s="730"/>
      <c r="M104" s="730"/>
      <c r="N104" s="730"/>
      <c r="O104" s="731"/>
      <c r="P104" s="97"/>
      <c r="Q104" s="97"/>
      <c r="R104" s="729"/>
      <c r="S104" s="730"/>
      <c r="T104" s="730"/>
      <c r="U104" s="731"/>
      <c r="V104" s="729"/>
      <c r="W104" s="730"/>
      <c r="X104" s="730"/>
      <c r="Y104" s="730"/>
      <c r="Z104" s="731"/>
      <c r="AA104" s="729"/>
      <c r="AB104" s="730"/>
      <c r="AC104" s="730"/>
      <c r="AD104" s="730"/>
      <c r="AE104" s="730"/>
      <c r="AF104" s="730"/>
      <c r="AG104" s="730"/>
      <c r="AH104" s="730"/>
      <c r="AI104" s="730"/>
      <c r="AJ104" s="730"/>
      <c r="AK104" s="730"/>
      <c r="AL104" s="730"/>
      <c r="AM104" s="730"/>
      <c r="AN104" s="730"/>
      <c r="AO104" s="730"/>
      <c r="AP104" s="730"/>
      <c r="AQ104" s="730"/>
      <c r="AR104" s="730"/>
      <c r="AS104" s="730"/>
      <c r="AT104" s="730"/>
      <c r="AU104" s="730"/>
      <c r="AV104" s="731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</row>
    <row r="105" spans="1:64" ht="21" customHeight="1">
      <c r="A105" s="729"/>
      <c r="B105" s="730"/>
      <c r="C105" s="730"/>
      <c r="D105" s="730"/>
      <c r="E105" s="730"/>
      <c r="F105" s="730"/>
      <c r="G105" s="730"/>
      <c r="H105" s="730"/>
      <c r="I105" s="731"/>
      <c r="J105" s="729"/>
      <c r="K105" s="730"/>
      <c r="L105" s="730"/>
      <c r="M105" s="730"/>
      <c r="N105" s="730"/>
      <c r="O105" s="731"/>
      <c r="P105" s="97"/>
      <c r="Q105" s="97"/>
      <c r="R105" s="729"/>
      <c r="S105" s="730"/>
      <c r="T105" s="730"/>
      <c r="U105" s="731"/>
      <c r="V105" s="729"/>
      <c r="W105" s="730"/>
      <c r="X105" s="730"/>
      <c r="Y105" s="730"/>
      <c r="Z105" s="731"/>
      <c r="AA105" s="729"/>
      <c r="AB105" s="730"/>
      <c r="AC105" s="730"/>
      <c r="AD105" s="730"/>
      <c r="AE105" s="730"/>
      <c r="AF105" s="730"/>
      <c r="AG105" s="730"/>
      <c r="AH105" s="730"/>
      <c r="AI105" s="730"/>
      <c r="AJ105" s="730"/>
      <c r="AK105" s="730"/>
      <c r="AL105" s="730"/>
      <c r="AM105" s="730"/>
      <c r="AN105" s="730"/>
      <c r="AO105" s="730"/>
      <c r="AP105" s="730"/>
      <c r="AQ105" s="730"/>
      <c r="AR105" s="730"/>
      <c r="AS105" s="730"/>
      <c r="AT105" s="730"/>
      <c r="AU105" s="730"/>
      <c r="AV105" s="731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</row>
    <row r="106" spans="1:64" ht="21" customHeight="1">
      <c r="A106" s="729"/>
      <c r="B106" s="730"/>
      <c r="C106" s="730"/>
      <c r="D106" s="730"/>
      <c r="E106" s="730"/>
      <c r="F106" s="730"/>
      <c r="G106" s="730"/>
      <c r="H106" s="730"/>
      <c r="I106" s="731"/>
      <c r="J106" s="729"/>
      <c r="K106" s="730"/>
      <c r="L106" s="730"/>
      <c r="M106" s="730"/>
      <c r="N106" s="730"/>
      <c r="O106" s="731"/>
      <c r="P106" s="97"/>
      <c r="Q106" s="97"/>
      <c r="R106" s="729"/>
      <c r="S106" s="730"/>
      <c r="T106" s="730"/>
      <c r="U106" s="731"/>
      <c r="V106" s="729"/>
      <c r="W106" s="730"/>
      <c r="X106" s="730"/>
      <c r="Y106" s="730"/>
      <c r="Z106" s="731"/>
      <c r="AA106" s="729"/>
      <c r="AB106" s="730"/>
      <c r="AC106" s="730"/>
      <c r="AD106" s="730"/>
      <c r="AE106" s="730"/>
      <c r="AF106" s="730"/>
      <c r="AG106" s="730"/>
      <c r="AH106" s="730"/>
      <c r="AI106" s="730"/>
      <c r="AJ106" s="730"/>
      <c r="AK106" s="730"/>
      <c r="AL106" s="730"/>
      <c r="AM106" s="730"/>
      <c r="AN106" s="730"/>
      <c r="AO106" s="730"/>
      <c r="AP106" s="730"/>
      <c r="AQ106" s="730"/>
      <c r="AR106" s="730"/>
      <c r="AS106" s="730"/>
      <c r="AT106" s="730"/>
      <c r="AU106" s="730"/>
      <c r="AV106" s="731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</row>
    <row r="107" spans="1:64" ht="21" customHeight="1">
      <c r="A107" s="729"/>
      <c r="B107" s="730"/>
      <c r="C107" s="730"/>
      <c r="D107" s="730"/>
      <c r="E107" s="730"/>
      <c r="F107" s="730"/>
      <c r="G107" s="730"/>
      <c r="H107" s="730"/>
      <c r="I107" s="731"/>
      <c r="J107" s="729"/>
      <c r="K107" s="730"/>
      <c r="L107" s="730"/>
      <c r="M107" s="730"/>
      <c r="N107" s="730"/>
      <c r="O107" s="731"/>
      <c r="P107" s="97"/>
      <c r="Q107" s="97"/>
      <c r="R107" s="729"/>
      <c r="S107" s="730"/>
      <c r="T107" s="730"/>
      <c r="U107" s="731"/>
      <c r="V107" s="729"/>
      <c r="W107" s="730"/>
      <c r="X107" s="730"/>
      <c r="Y107" s="730"/>
      <c r="Z107" s="731"/>
      <c r="AA107" s="729"/>
      <c r="AB107" s="730"/>
      <c r="AC107" s="730"/>
      <c r="AD107" s="730"/>
      <c r="AE107" s="730"/>
      <c r="AF107" s="730"/>
      <c r="AG107" s="730"/>
      <c r="AH107" s="730"/>
      <c r="AI107" s="730"/>
      <c r="AJ107" s="730"/>
      <c r="AK107" s="730"/>
      <c r="AL107" s="730"/>
      <c r="AM107" s="730"/>
      <c r="AN107" s="730"/>
      <c r="AO107" s="730"/>
      <c r="AP107" s="730"/>
      <c r="AQ107" s="730"/>
      <c r="AR107" s="730"/>
      <c r="AS107" s="730"/>
      <c r="AT107" s="730"/>
      <c r="AU107" s="730"/>
      <c r="AV107" s="731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</row>
    <row r="108" spans="1:64" ht="21" customHeight="1">
      <c r="A108" s="729"/>
      <c r="B108" s="730"/>
      <c r="C108" s="730"/>
      <c r="D108" s="730"/>
      <c r="E108" s="730"/>
      <c r="F108" s="730"/>
      <c r="G108" s="730"/>
      <c r="H108" s="730"/>
      <c r="I108" s="731"/>
      <c r="J108" s="729"/>
      <c r="K108" s="730"/>
      <c r="L108" s="730"/>
      <c r="M108" s="730"/>
      <c r="N108" s="730"/>
      <c r="O108" s="731"/>
      <c r="P108" s="97"/>
      <c r="Q108" s="97"/>
      <c r="R108" s="729"/>
      <c r="S108" s="730"/>
      <c r="T108" s="730"/>
      <c r="U108" s="731"/>
      <c r="V108" s="729"/>
      <c r="W108" s="730"/>
      <c r="X108" s="730"/>
      <c r="Y108" s="730"/>
      <c r="Z108" s="731"/>
      <c r="AA108" s="729"/>
      <c r="AB108" s="730"/>
      <c r="AC108" s="730"/>
      <c r="AD108" s="730"/>
      <c r="AE108" s="730"/>
      <c r="AF108" s="730"/>
      <c r="AG108" s="730"/>
      <c r="AH108" s="730"/>
      <c r="AI108" s="730"/>
      <c r="AJ108" s="730"/>
      <c r="AK108" s="730"/>
      <c r="AL108" s="730"/>
      <c r="AM108" s="730"/>
      <c r="AN108" s="730"/>
      <c r="AO108" s="730"/>
      <c r="AP108" s="730"/>
      <c r="AQ108" s="730"/>
      <c r="AR108" s="730"/>
      <c r="AS108" s="730"/>
      <c r="AT108" s="730"/>
      <c r="AU108" s="730"/>
      <c r="AV108" s="731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</row>
    <row r="109" spans="1:64" ht="21" customHeight="1">
      <c r="A109" s="729"/>
      <c r="B109" s="730"/>
      <c r="C109" s="730"/>
      <c r="D109" s="730"/>
      <c r="E109" s="730"/>
      <c r="F109" s="730"/>
      <c r="G109" s="730"/>
      <c r="H109" s="730"/>
      <c r="I109" s="731"/>
      <c r="J109" s="729"/>
      <c r="K109" s="730"/>
      <c r="L109" s="730"/>
      <c r="M109" s="730"/>
      <c r="N109" s="730"/>
      <c r="O109" s="731"/>
      <c r="P109" s="97"/>
      <c r="Q109" s="97"/>
      <c r="R109" s="729"/>
      <c r="S109" s="730"/>
      <c r="T109" s="730"/>
      <c r="U109" s="731"/>
      <c r="V109" s="729"/>
      <c r="W109" s="730"/>
      <c r="X109" s="730"/>
      <c r="Y109" s="730"/>
      <c r="Z109" s="731"/>
      <c r="AA109" s="729"/>
      <c r="AB109" s="730"/>
      <c r="AC109" s="730"/>
      <c r="AD109" s="730"/>
      <c r="AE109" s="730"/>
      <c r="AF109" s="730"/>
      <c r="AG109" s="730"/>
      <c r="AH109" s="730"/>
      <c r="AI109" s="730"/>
      <c r="AJ109" s="730"/>
      <c r="AK109" s="730"/>
      <c r="AL109" s="730"/>
      <c r="AM109" s="730"/>
      <c r="AN109" s="730"/>
      <c r="AO109" s="730"/>
      <c r="AP109" s="730"/>
      <c r="AQ109" s="730"/>
      <c r="AR109" s="730"/>
      <c r="AS109" s="730"/>
      <c r="AT109" s="730"/>
      <c r="AU109" s="730"/>
      <c r="AV109" s="731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</row>
    <row r="110" spans="1:64" ht="21" customHeight="1">
      <c r="A110" s="729"/>
      <c r="B110" s="730"/>
      <c r="C110" s="730"/>
      <c r="D110" s="730"/>
      <c r="E110" s="730"/>
      <c r="F110" s="730"/>
      <c r="G110" s="730"/>
      <c r="H110" s="730"/>
      <c r="I110" s="731"/>
      <c r="J110" s="729"/>
      <c r="K110" s="730"/>
      <c r="L110" s="730"/>
      <c r="M110" s="730"/>
      <c r="N110" s="730"/>
      <c r="O110" s="731"/>
      <c r="P110" s="97"/>
      <c r="Q110" s="97"/>
      <c r="R110" s="729"/>
      <c r="S110" s="730"/>
      <c r="T110" s="730"/>
      <c r="U110" s="731"/>
      <c r="V110" s="729"/>
      <c r="W110" s="730"/>
      <c r="X110" s="730"/>
      <c r="Y110" s="730"/>
      <c r="Z110" s="731"/>
      <c r="AA110" s="729"/>
      <c r="AB110" s="730"/>
      <c r="AC110" s="730"/>
      <c r="AD110" s="730"/>
      <c r="AE110" s="730"/>
      <c r="AF110" s="730"/>
      <c r="AG110" s="730"/>
      <c r="AH110" s="730"/>
      <c r="AI110" s="730"/>
      <c r="AJ110" s="730"/>
      <c r="AK110" s="730"/>
      <c r="AL110" s="730"/>
      <c r="AM110" s="730"/>
      <c r="AN110" s="730"/>
      <c r="AO110" s="730"/>
      <c r="AP110" s="730"/>
      <c r="AQ110" s="730"/>
      <c r="AR110" s="730"/>
      <c r="AS110" s="730"/>
      <c r="AT110" s="730"/>
      <c r="AU110" s="730"/>
      <c r="AV110" s="731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</row>
  </sheetData>
  <sheetProtection algorithmName="SHA-512" hashValue="GOKvacj9uNPaWPSIv308evv+wmdQlMBlunDGDMp8AzXngQmYYx06w5Jnj8uBaMslRwaOh/VYBwFGExgiZunH1Q==" saltValue="aYLwT9fPJjrL4AEE2w1SrA==" spinCount="100000" sheet="1" objects="1" scenarios="1"/>
  <mergeCells count="705">
    <mergeCell ref="BG14:BG15"/>
    <mergeCell ref="BH14:BH15"/>
    <mergeCell ref="BI14:BI15"/>
    <mergeCell ref="BJ14:BJ15"/>
    <mergeCell ref="BK14:BK15"/>
    <mergeCell ref="BL14:BL15"/>
    <mergeCell ref="AX14:AX15"/>
    <mergeCell ref="AY14:AY15"/>
    <mergeCell ref="AZ14:AZ15"/>
    <mergeCell ref="BA14:BA15"/>
    <mergeCell ref="BB14:BB15"/>
    <mergeCell ref="BC14:BC15"/>
    <mergeCell ref="BD14:BD15"/>
    <mergeCell ref="BE14:BE15"/>
    <mergeCell ref="BF14:BF15"/>
    <mergeCell ref="BG12:BG13"/>
    <mergeCell ref="BH12:BH13"/>
    <mergeCell ref="BI12:BI13"/>
    <mergeCell ref="BJ12:BJ13"/>
    <mergeCell ref="BK12:BK13"/>
    <mergeCell ref="BL12:BL13"/>
    <mergeCell ref="AX12:AX13"/>
    <mergeCell ref="AY12:AY13"/>
    <mergeCell ref="AZ12:AZ13"/>
    <mergeCell ref="BA12:BA13"/>
    <mergeCell ref="BB12:BB13"/>
    <mergeCell ref="BC12:BC13"/>
    <mergeCell ref="BD12:BD13"/>
    <mergeCell ref="BE12:BE13"/>
    <mergeCell ref="BF12:BF13"/>
    <mergeCell ref="BG10:BG11"/>
    <mergeCell ref="BH10:BH11"/>
    <mergeCell ref="BI10:BI11"/>
    <mergeCell ref="BJ10:BJ11"/>
    <mergeCell ref="BK10:BK11"/>
    <mergeCell ref="BL10:BL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G7:BG9"/>
    <mergeCell ref="BH7:BH9"/>
    <mergeCell ref="BI7:BI9"/>
    <mergeCell ref="BJ7:BJ9"/>
    <mergeCell ref="BK7:BK9"/>
    <mergeCell ref="BL7:BL9"/>
    <mergeCell ref="AX7:AX9"/>
    <mergeCell ref="AY7:AY9"/>
    <mergeCell ref="AZ7:AZ9"/>
    <mergeCell ref="BA7:BA9"/>
    <mergeCell ref="BB7:BB9"/>
    <mergeCell ref="BC7:BC9"/>
    <mergeCell ref="BD7:BD9"/>
    <mergeCell ref="BE7:BE9"/>
    <mergeCell ref="BF7:BF9"/>
    <mergeCell ref="BG5:BG6"/>
    <mergeCell ref="BH5:BH6"/>
    <mergeCell ref="BI5:BI6"/>
    <mergeCell ref="BJ5:BJ6"/>
    <mergeCell ref="BK5:BK6"/>
    <mergeCell ref="BL5:BL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AW5:AW6"/>
    <mergeCell ref="AW7:AW9"/>
    <mergeCell ref="AW10:AW11"/>
    <mergeCell ref="AW12:AW13"/>
    <mergeCell ref="AW14:AW15"/>
    <mergeCell ref="A64:I64"/>
    <mergeCell ref="A65:I65"/>
    <mergeCell ref="A66:I66"/>
    <mergeCell ref="A67:I67"/>
    <mergeCell ref="J64:O64"/>
    <mergeCell ref="J65:O65"/>
    <mergeCell ref="J66:O66"/>
    <mergeCell ref="J67:O67"/>
    <mergeCell ref="R64:U64"/>
    <mergeCell ref="R65:U65"/>
    <mergeCell ref="R66:U66"/>
    <mergeCell ref="R67:U67"/>
    <mergeCell ref="V64:Z64"/>
    <mergeCell ref="V65:Z65"/>
    <mergeCell ref="V66:Z66"/>
    <mergeCell ref="V67:Z67"/>
    <mergeCell ref="AA64:AV64"/>
    <mergeCell ref="AA65:AV65"/>
    <mergeCell ref="AA66:AV66"/>
    <mergeCell ref="A68:I68"/>
    <mergeCell ref="A69:I69"/>
    <mergeCell ref="A70:I70"/>
    <mergeCell ref="A71:I71"/>
    <mergeCell ref="A72:I72"/>
    <mergeCell ref="A73:I73"/>
    <mergeCell ref="A74:I74"/>
    <mergeCell ref="A75:I75"/>
    <mergeCell ref="A76:I76"/>
    <mergeCell ref="A77:I77"/>
    <mergeCell ref="A78:I78"/>
    <mergeCell ref="A79:I79"/>
    <mergeCell ref="A80:I80"/>
    <mergeCell ref="A81:I81"/>
    <mergeCell ref="A109:I109"/>
    <mergeCell ref="A110:I110"/>
    <mergeCell ref="A100:I100"/>
    <mergeCell ref="A101:I101"/>
    <mergeCell ref="A102:I102"/>
    <mergeCell ref="A103:I103"/>
    <mergeCell ref="A104:I104"/>
    <mergeCell ref="A105:I105"/>
    <mergeCell ref="A106:I106"/>
    <mergeCell ref="A107:I107"/>
    <mergeCell ref="A108:I108"/>
    <mergeCell ref="A91:I91"/>
    <mergeCell ref="A92:I92"/>
    <mergeCell ref="A93:I93"/>
    <mergeCell ref="A94:I94"/>
    <mergeCell ref="A95:I95"/>
    <mergeCell ref="A96:I96"/>
    <mergeCell ref="A97:I97"/>
    <mergeCell ref="A98:I98"/>
    <mergeCell ref="A99:I99"/>
    <mergeCell ref="A82:I82"/>
    <mergeCell ref="A83:I83"/>
    <mergeCell ref="A84:I84"/>
    <mergeCell ref="A85:I85"/>
    <mergeCell ref="A86:I86"/>
    <mergeCell ref="A87:I87"/>
    <mergeCell ref="A88:I88"/>
    <mergeCell ref="A89:I89"/>
    <mergeCell ref="A90:I90"/>
    <mergeCell ref="J109:O109"/>
    <mergeCell ref="J110:O110"/>
    <mergeCell ref="J100:O100"/>
    <mergeCell ref="J101:O101"/>
    <mergeCell ref="J102:O102"/>
    <mergeCell ref="J103:O103"/>
    <mergeCell ref="J104:O104"/>
    <mergeCell ref="J105:O105"/>
    <mergeCell ref="J106:O106"/>
    <mergeCell ref="J107:O107"/>
    <mergeCell ref="J108:O108"/>
    <mergeCell ref="J91:O91"/>
    <mergeCell ref="J92:O92"/>
    <mergeCell ref="J93:O93"/>
    <mergeCell ref="J94:O94"/>
    <mergeCell ref="J95:O95"/>
    <mergeCell ref="J96:O96"/>
    <mergeCell ref="J97:O97"/>
    <mergeCell ref="J98:O98"/>
    <mergeCell ref="J99:O99"/>
    <mergeCell ref="J82:O82"/>
    <mergeCell ref="J83:O83"/>
    <mergeCell ref="J84:O84"/>
    <mergeCell ref="J85:O85"/>
    <mergeCell ref="J86:O86"/>
    <mergeCell ref="J87:O87"/>
    <mergeCell ref="J88:O88"/>
    <mergeCell ref="J89:O89"/>
    <mergeCell ref="J90:O90"/>
    <mergeCell ref="J68:O68"/>
    <mergeCell ref="J69:O69"/>
    <mergeCell ref="J70:O70"/>
    <mergeCell ref="J71:O71"/>
    <mergeCell ref="J72:O72"/>
    <mergeCell ref="J73:O73"/>
    <mergeCell ref="J74:O74"/>
    <mergeCell ref="J75:O75"/>
    <mergeCell ref="J76:O76"/>
    <mergeCell ref="J77:O77"/>
    <mergeCell ref="J78:O78"/>
    <mergeCell ref="J79:O79"/>
    <mergeCell ref="J80:O80"/>
    <mergeCell ref="J81:O81"/>
    <mergeCell ref="R109:U109"/>
    <mergeCell ref="R110:U110"/>
    <mergeCell ref="R100:U100"/>
    <mergeCell ref="R101:U101"/>
    <mergeCell ref="R102:U102"/>
    <mergeCell ref="R103:U103"/>
    <mergeCell ref="R104:U104"/>
    <mergeCell ref="R105:U105"/>
    <mergeCell ref="R106:U106"/>
    <mergeCell ref="R107:U107"/>
    <mergeCell ref="R108:U108"/>
    <mergeCell ref="R91:U91"/>
    <mergeCell ref="R92:U92"/>
    <mergeCell ref="R93:U93"/>
    <mergeCell ref="R94:U94"/>
    <mergeCell ref="R95:U95"/>
    <mergeCell ref="R96:U96"/>
    <mergeCell ref="R97:U97"/>
    <mergeCell ref="R98:U98"/>
    <mergeCell ref="R99:U99"/>
    <mergeCell ref="R82:U82"/>
    <mergeCell ref="R83:U83"/>
    <mergeCell ref="R84:U84"/>
    <mergeCell ref="R85:U85"/>
    <mergeCell ref="R86:U86"/>
    <mergeCell ref="R87:U87"/>
    <mergeCell ref="R88:U88"/>
    <mergeCell ref="R89:U89"/>
    <mergeCell ref="R90:U90"/>
    <mergeCell ref="R68:U68"/>
    <mergeCell ref="R69:U69"/>
    <mergeCell ref="R70:U70"/>
    <mergeCell ref="R71:U71"/>
    <mergeCell ref="R72:U72"/>
    <mergeCell ref="R73:U73"/>
    <mergeCell ref="R74:U74"/>
    <mergeCell ref="R75:U75"/>
    <mergeCell ref="R76:U76"/>
    <mergeCell ref="R77:U77"/>
    <mergeCell ref="R78:U78"/>
    <mergeCell ref="R79:U79"/>
    <mergeCell ref="R80:U80"/>
    <mergeCell ref="R81:U81"/>
    <mergeCell ref="V109:Z109"/>
    <mergeCell ref="V110:Z110"/>
    <mergeCell ref="V100:Z100"/>
    <mergeCell ref="V101:Z101"/>
    <mergeCell ref="V102:Z102"/>
    <mergeCell ref="V103:Z103"/>
    <mergeCell ref="V104:Z104"/>
    <mergeCell ref="V105:Z105"/>
    <mergeCell ref="V106:Z106"/>
    <mergeCell ref="V107:Z107"/>
    <mergeCell ref="V108:Z108"/>
    <mergeCell ref="V91:Z91"/>
    <mergeCell ref="V92:Z92"/>
    <mergeCell ref="V93:Z93"/>
    <mergeCell ref="V94:Z94"/>
    <mergeCell ref="V95:Z95"/>
    <mergeCell ref="V96:Z96"/>
    <mergeCell ref="V97:Z97"/>
    <mergeCell ref="V98:Z98"/>
    <mergeCell ref="V99:Z99"/>
    <mergeCell ref="V82:Z82"/>
    <mergeCell ref="V83:Z83"/>
    <mergeCell ref="V84:Z84"/>
    <mergeCell ref="V85:Z85"/>
    <mergeCell ref="V86:Z86"/>
    <mergeCell ref="V87:Z87"/>
    <mergeCell ref="V88:Z88"/>
    <mergeCell ref="V89:Z89"/>
    <mergeCell ref="V90:Z90"/>
    <mergeCell ref="V68:Z68"/>
    <mergeCell ref="V69:Z69"/>
    <mergeCell ref="V70:Z70"/>
    <mergeCell ref="V71:Z71"/>
    <mergeCell ref="V72:Z72"/>
    <mergeCell ref="V73:Z73"/>
    <mergeCell ref="V74:Z74"/>
    <mergeCell ref="V75:Z75"/>
    <mergeCell ref="V76:Z76"/>
    <mergeCell ref="V77:Z77"/>
    <mergeCell ref="V78:Z78"/>
    <mergeCell ref="V79:Z79"/>
    <mergeCell ref="V80:Z80"/>
    <mergeCell ref="V81:Z81"/>
    <mergeCell ref="AA109:AV109"/>
    <mergeCell ref="AA110:AV110"/>
    <mergeCell ref="AA100:AV100"/>
    <mergeCell ref="AA101:AV101"/>
    <mergeCell ref="AA102:AV102"/>
    <mergeCell ref="AA103:AV103"/>
    <mergeCell ref="AA104:AV104"/>
    <mergeCell ref="AA105:AV105"/>
    <mergeCell ref="AA106:AV106"/>
    <mergeCell ref="AA107:AV107"/>
    <mergeCell ref="AA108:AV108"/>
    <mergeCell ref="AA91:AV91"/>
    <mergeCell ref="AA92:AV92"/>
    <mergeCell ref="AA93:AV93"/>
    <mergeCell ref="AA94:AV94"/>
    <mergeCell ref="AA95:AV95"/>
    <mergeCell ref="AA96:AV96"/>
    <mergeCell ref="AA97:AV97"/>
    <mergeCell ref="AA98:AV98"/>
    <mergeCell ref="AA99:AV99"/>
    <mergeCell ref="AA82:AV82"/>
    <mergeCell ref="AA83:AV83"/>
    <mergeCell ref="AA84:AV84"/>
    <mergeCell ref="AA85:AV85"/>
    <mergeCell ref="AA86:AV86"/>
    <mergeCell ref="AA87:AV87"/>
    <mergeCell ref="AA88:AV88"/>
    <mergeCell ref="AA89:AV89"/>
    <mergeCell ref="AA90:AV90"/>
    <mergeCell ref="AA73:AV73"/>
    <mergeCell ref="AA74:AV74"/>
    <mergeCell ref="AA75:AV75"/>
    <mergeCell ref="AA76:AV76"/>
    <mergeCell ref="AA77:AV77"/>
    <mergeCell ref="AA78:AV78"/>
    <mergeCell ref="AA79:AV79"/>
    <mergeCell ref="AA80:AV80"/>
    <mergeCell ref="AA81:AV81"/>
    <mergeCell ref="AA67:AV67"/>
    <mergeCell ref="AA68:AV68"/>
    <mergeCell ref="AA69:AV69"/>
    <mergeCell ref="AA70:AV70"/>
    <mergeCell ref="AA71:AV71"/>
    <mergeCell ref="AA72:AV72"/>
    <mergeCell ref="K1:L1"/>
    <mergeCell ref="N1:Y2"/>
    <mergeCell ref="A2:K3"/>
    <mergeCell ref="AI2:AM2"/>
    <mergeCell ref="AN2:AO2"/>
    <mergeCell ref="AP2:AQ2"/>
    <mergeCell ref="AR2:AS2"/>
    <mergeCell ref="AT2:AV2"/>
    <mergeCell ref="AK1:AV1"/>
    <mergeCell ref="AA4:AE4"/>
    <mergeCell ref="AF4:AH4"/>
    <mergeCell ref="AI4:AJ4"/>
    <mergeCell ref="AK4:AN4"/>
    <mergeCell ref="AO4:AV4"/>
    <mergeCell ref="K5:K8"/>
    <mergeCell ref="M5:M8"/>
    <mergeCell ref="N5:O8"/>
    <mergeCell ref="P5:R6"/>
    <mergeCell ref="S5:T6"/>
    <mergeCell ref="U5:V8"/>
    <mergeCell ref="W5:Y8"/>
    <mergeCell ref="AA5:AE6"/>
    <mergeCell ref="AF5:AV6"/>
    <mergeCell ref="L6:L7"/>
    <mergeCell ref="P7:P8"/>
    <mergeCell ref="Q7:S8"/>
    <mergeCell ref="T7:T8"/>
    <mergeCell ref="AA7:AE9"/>
    <mergeCell ref="AF7:AV9"/>
    <mergeCell ref="B12:G14"/>
    <mergeCell ref="H12:I14"/>
    <mergeCell ref="AA12:AE13"/>
    <mergeCell ref="AF12:AI13"/>
    <mergeCell ref="AJ12:AJ13"/>
    <mergeCell ref="AK12:AN13"/>
    <mergeCell ref="S9:T10"/>
    <mergeCell ref="U9:V12"/>
    <mergeCell ref="W9:Y12"/>
    <mergeCell ref="L10:L11"/>
    <mergeCell ref="AA10:AE11"/>
    <mergeCell ref="AF10:AS11"/>
    <mergeCell ref="AO12:AO13"/>
    <mergeCell ref="AP12:AS13"/>
    <mergeCell ref="K13:O14"/>
    <mergeCell ref="P13:Y14"/>
    <mergeCell ref="B9:C11"/>
    <mergeCell ref="D9:I11"/>
    <mergeCell ref="K9:K12"/>
    <mergeCell ref="M9:M12"/>
    <mergeCell ref="N9:O12"/>
    <mergeCell ref="P9:R10"/>
    <mergeCell ref="K15:O17"/>
    <mergeCell ref="P15:Y17"/>
    <mergeCell ref="AA16:AG16"/>
    <mergeCell ref="AH16:AV16"/>
    <mergeCell ref="AA17:AG17"/>
    <mergeCell ref="AU17:AV17"/>
    <mergeCell ref="AA14:AE15"/>
    <mergeCell ref="AF14:AI15"/>
    <mergeCell ref="AJ14:AJ15"/>
    <mergeCell ref="AK14:AN15"/>
    <mergeCell ref="AO14:AO15"/>
    <mergeCell ref="AP14:AS15"/>
    <mergeCell ref="AT10:AV15"/>
    <mergeCell ref="P11:P12"/>
    <mergeCell ref="Q11:S12"/>
    <mergeCell ref="T11:T12"/>
    <mergeCell ref="AA19:AV19"/>
    <mergeCell ref="A20:B20"/>
    <mergeCell ref="C20:E20"/>
    <mergeCell ref="G20:I20"/>
    <mergeCell ref="J20:O20"/>
    <mergeCell ref="R20:U20"/>
    <mergeCell ref="V20:Z20"/>
    <mergeCell ref="AA20:AB20"/>
    <mergeCell ref="AC20:AV20"/>
    <mergeCell ref="A19:B19"/>
    <mergeCell ref="C19:I19"/>
    <mergeCell ref="J19:O19"/>
    <mergeCell ref="P19:Q19"/>
    <mergeCell ref="R19:U19"/>
    <mergeCell ref="V19:Z19"/>
    <mergeCell ref="AA21:AB21"/>
    <mergeCell ref="AC21:AV21"/>
    <mergeCell ref="A22:B22"/>
    <mergeCell ref="C22:E22"/>
    <mergeCell ref="G22:I22"/>
    <mergeCell ref="J22:O22"/>
    <mergeCell ref="R22:U22"/>
    <mergeCell ref="V22:Z22"/>
    <mergeCell ref="AA22:AB22"/>
    <mergeCell ref="AC22:AV22"/>
    <mergeCell ref="A21:B21"/>
    <mergeCell ref="C21:E21"/>
    <mergeCell ref="G21:I21"/>
    <mergeCell ref="J21:O21"/>
    <mergeCell ref="R21:U21"/>
    <mergeCell ref="V21:Z21"/>
    <mergeCell ref="AA23:AB23"/>
    <mergeCell ref="AC23:AV23"/>
    <mergeCell ref="A24:B24"/>
    <mergeCell ref="C24:E24"/>
    <mergeCell ref="G24:I24"/>
    <mergeCell ref="J24:O24"/>
    <mergeCell ref="R24:U24"/>
    <mergeCell ref="V24:Z24"/>
    <mergeCell ref="AA24:AB24"/>
    <mergeCell ref="AC24:AV24"/>
    <mergeCell ref="A23:B23"/>
    <mergeCell ref="C23:E23"/>
    <mergeCell ref="G23:I23"/>
    <mergeCell ref="J23:O23"/>
    <mergeCell ref="R23:U23"/>
    <mergeCell ref="V23:Z23"/>
    <mergeCell ref="AA25:AB25"/>
    <mergeCell ref="AC25:AV25"/>
    <mergeCell ref="A26:B26"/>
    <mergeCell ref="C26:E26"/>
    <mergeCell ref="G26:I26"/>
    <mergeCell ref="J26:O26"/>
    <mergeCell ref="R26:U26"/>
    <mergeCell ref="V26:Z26"/>
    <mergeCell ref="AA26:AB26"/>
    <mergeCell ref="AC26:AV26"/>
    <mergeCell ref="A25:B25"/>
    <mergeCell ref="C25:E25"/>
    <mergeCell ref="G25:I25"/>
    <mergeCell ref="J25:O25"/>
    <mergeCell ref="R25:U25"/>
    <mergeCell ref="V25:Z25"/>
    <mergeCell ref="AA27:AB27"/>
    <mergeCell ref="AC27:AV27"/>
    <mergeCell ref="A28:B28"/>
    <mergeCell ref="C28:E28"/>
    <mergeCell ref="G28:I28"/>
    <mergeCell ref="J28:O28"/>
    <mergeCell ref="R28:U28"/>
    <mergeCell ref="V28:Z28"/>
    <mergeCell ref="AA28:AB28"/>
    <mergeCell ref="AC28:AV28"/>
    <mergeCell ref="A27:B27"/>
    <mergeCell ref="C27:E27"/>
    <mergeCell ref="G27:I27"/>
    <mergeCell ref="J27:O27"/>
    <mergeCell ref="R27:U27"/>
    <mergeCell ref="V27:Z27"/>
    <mergeCell ref="AA29:AB29"/>
    <mergeCell ref="AC29:AV29"/>
    <mergeCell ref="A30:B30"/>
    <mergeCell ref="C30:E30"/>
    <mergeCell ref="G30:I30"/>
    <mergeCell ref="J30:O30"/>
    <mergeCell ref="R30:U30"/>
    <mergeCell ref="V30:Z30"/>
    <mergeCell ref="AA30:AB30"/>
    <mergeCell ref="AC30:AV30"/>
    <mergeCell ref="A29:B29"/>
    <mergeCell ref="C29:E29"/>
    <mergeCell ref="G29:I29"/>
    <mergeCell ref="J29:O29"/>
    <mergeCell ref="R29:U29"/>
    <mergeCell ref="V29:Z29"/>
    <mergeCell ref="AA31:AB31"/>
    <mergeCell ref="AC31:AV31"/>
    <mergeCell ref="A32:B32"/>
    <mergeCell ref="C32:E32"/>
    <mergeCell ref="G32:I32"/>
    <mergeCell ref="J32:O32"/>
    <mergeCell ref="R32:U32"/>
    <mergeCell ref="V32:Z32"/>
    <mergeCell ref="AA32:AB32"/>
    <mergeCell ref="AC32:AV32"/>
    <mergeCell ref="A31:B31"/>
    <mergeCell ref="C31:E31"/>
    <mergeCell ref="G31:I31"/>
    <mergeCell ref="J31:O31"/>
    <mergeCell ref="R31:U31"/>
    <mergeCell ref="V31:Z31"/>
    <mergeCell ref="AA33:AB33"/>
    <mergeCell ref="AC33:AV33"/>
    <mergeCell ref="A34:I36"/>
    <mergeCell ref="J34:O36"/>
    <mergeCell ref="P34:Q36"/>
    <mergeCell ref="R34:U36"/>
    <mergeCell ref="V34:Z36"/>
    <mergeCell ref="AB34:AF34"/>
    <mergeCell ref="AG34:AH34"/>
    <mergeCell ref="AI34:AN34"/>
    <mergeCell ref="A33:B33"/>
    <mergeCell ref="C33:E33"/>
    <mergeCell ref="G33:I33"/>
    <mergeCell ref="J33:O33"/>
    <mergeCell ref="R33:U33"/>
    <mergeCell ref="V33:Z33"/>
    <mergeCell ref="AO34:AV34"/>
    <mergeCell ref="AB35:AF35"/>
    <mergeCell ref="AG35:AH35"/>
    <mergeCell ref="AI35:AN35"/>
    <mergeCell ref="AO35:AV35"/>
    <mergeCell ref="AB36:AF36"/>
    <mergeCell ref="AG36:AH36"/>
    <mergeCell ref="AI36:AN36"/>
    <mergeCell ref="AO36:AV36"/>
    <mergeCell ref="AA37:AE38"/>
    <mergeCell ref="AF37:AV38"/>
    <mergeCell ref="A40:B40"/>
    <mergeCell ref="C40:I40"/>
    <mergeCell ref="J40:O40"/>
    <mergeCell ref="P40:Q40"/>
    <mergeCell ref="R40:U40"/>
    <mergeCell ref="V40:Z40"/>
    <mergeCell ref="AA40:AV40"/>
    <mergeCell ref="AA41:AB41"/>
    <mergeCell ref="AC41:AV41"/>
    <mergeCell ref="A42:B42"/>
    <mergeCell ref="C42:E42"/>
    <mergeCell ref="G42:I42"/>
    <mergeCell ref="J42:O42"/>
    <mergeCell ref="R42:U42"/>
    <mergeCell ref="V42:Z42"/>
    <mergeCell ref="AA42:AB42"/>
    <mergeCell ref="AC42:AV42"/>
    <mergeCell ref="A41:B41"/>
    <mergeCell ref="C41:E41"/>
    <mergeCell ref="G41:I41"/>
    <mergeCell ref="J41:O41"/>
    <mergeCell ref="R41:U41"/>
    <mergeCell ref="V41:Z41"/>
    <mergeCell ref="AA43:AB43"/>
    <mergeCell ref="AC43:AV43"/>
    <mergeCell ref="A44:B44"/>
    <mergeCell ref="C44:E44"/>
    <mergeCell ref="G44:I44"/>
    <mergeCell ref="J44:O44"/>
    <mergeCell ref="R44:U44"/>
    <mergeCell ref="V44:Z44"/>
    <mergeCell ref="AA44:AB44"/>
    <mergeCell ref="AC44:AV44"/>
    <mergeCell ref="A43:B43"/>
    <mergeCell ref="C43:E43"/>
    <mergeCell ref="G43:I43"/>
    <mergeCell ref="J43:O43"/>
    <mergeCell ref="R43:U43"/>
    <mergeCell ref="V43:Z43"/>
    <mergeCell ref="AA45:AB45"/>
    <mergeCell ref="AC45:AV45"/>
    <mergeCell ref="A46:B46"/>
    <mergeCell ref="C46:E46"/>
    <mergeCell ref="G46:I46"/>
    <mergeCell ref="J46:O46"/>
    <mergeCell ref="R46:U46"/>
    <mergeCell ref="V46:Z46"/>
    <mergeCell ref="AA46:AB46"/>
    <mergeCell ref="AC46:AV46"/>
    <mergeCell ref="A45:B45"/>
    <mergeCell ref="C45:E45"/>
    <mergeCell ref="G45:I45"/>
    <mergeCell ref="J45:O45"/>
    <mergeCell ref="R45:U45"/>
    <mergeCell ref="V45:Z45"/>
    <mergeCell ref="AA47:AB47"/>
    <mergeCell ref="AC47:AV47"/>
    <mergeCell ref="A48:B48"/>
    <mergeCell ref="C48:E48"/>
    <mergeCell ref="G48:I48"/>
    <mergeCell ref="J48:O48"/>
    <mergeCell ref="R48:U48"/>
    <mergeCell ref="V48:Z48"/>
    <mergeCell ref="AA48:AB48"/>
    <mergeCell ref="AC48:AV48"/>
    <mergeCell ref="A47:B47"/>
    <mergeCell ref="C47:E47"/>
    <mergeCell ref="G47:I47"/>
    <mergeCell ref="J47:O47"/>
    <mergeCell ref="R47:U47"/>
    <mergeCell ref="V47:Z47"/>
    <mergeCell ref="AA49:AB49"/>
    <mergeCell ref="AC49:AV49"/>
    <mergeCell ref="A50:B50"/>
    <mergeCell ref="C50:E50"/>
    <mergeCell ref="G50:I50"/>
    <mergeCell ref="J50:O50"/>
    <mergeCell ref="R50:U50"/>
    <mergeCell ref="V50:Z50"/>
    <mergeCell ref="AA50:AB50"/>
    <mergeCell ref="AC50:AV50"/>
    <mergeCell ref="A49:B49"/>
    <mergeCell ref="C49:E49"/>
    <mergeCell ref="G49:I49"/>
    <mergeCell ref="J49:O49"/>
    <mergeCell ref="R49:U49"/>
    <mergeCell ref="V49:Z49"/>
    <mergeCell ref="AA51:AB51"/>
    <mergeCell ref="AC51:AV51"/>
    <mergeCell ref="A52:B52"/>
    <mergeCell ref="C52:E52"/>
    <mergeCell ref="G52:I52"/>
    <mergeCell ref="J52:O52"/>
    <mergeCell ref="R52:U52"/>
    <mergeCell ref="V52:Z52"/>
    <mergeCell ref="AA52:AB52"/>
    <mergeCell ref="AC52:AV52"/>
    <mergeCell ref="A51:B51"/>
    <mergeCell ref="C51:E51"/>
    <mergeCell ref="G51:I51"/>
    <mergeCell ref="J51:O51"/>
    <mergeCell ref="R51:U51"/>
    <mergeCell ref="V51:Z51"/>
    <mergeCell ref="AA53:AB53"/>
    <mergeCell ref="AC53:AV53"/>
    <mergeCell ref="A54:B54"/>
    <mergeCell ref="C54:E54"/>
    <mergeCell ref="G54:I54"/>
    <mergeCell ref="J54:O54"/>
    <mergeCell ref="R54:U54"/>
    <mergeCell ref="V54:Z54"/>
    <mergeCell ref="AA54:AB54"/>
    <mergeCell ref="AC54:AV54"/>
    <mergeCell ref="A53:B53"/>
    <mergeCell ref="C53:E53"/>
    <mergeCell ref="G53:I53"/>
    <mergeCell ref="J53:O53"/>
    <mergeCell ref="R53:U53"/>
    <mergeCell ref="V53:Z53"/>
    <mergeCell ref="AA55:AB55"/>
    <mergeCell ref="AC55:AV55"/>
    <mergeCell ref="A56:B56"/>
    <mergeCell ref="C56:E56"/>
    <mergeCell ref="G56:I56"/>
    <mergeCell ref="J56:O56"/>
    <mergeCell ref="R56:U56"/>
    <mergeCell ref="V56:Z56"/>
    <mergeCell ref="AA56:AB56"/>
    <mergeCell ref="AC56:AV56"/>
    <mergeCell ref="A55:B55"/>
    <mergeCell ref="C55:E55"/>
    <mergeCell ref="G55:I55"/>
    <mergeCell ref="J55:O55"/>
    <mergeCell ref="R55:U55"/>
    <mergeCell ref="V55:Z55"/>
    <mergeCell ref="AA57:AB57"/>
    <mergeCell ref="AC57:AV57"/>
    <mergeCell ref="A58:B58"/>
    <mergeCell ref="C58:E58"/>
    <mergeCell ref="G58:I58"/>
    <mergeCell ref="J58:O58"/>
    <mergeCell ref="R58:U58"/>
    <mergeCell ref="V58:Z58"/>
    <mergeCell ref="AA58:AB58"/>
    <mergeCell ref="AC58:AV58"/>
    <mergeCell ref="A57:B57"/>
    <mergeCell ref="C57:E57"/>
    <mergeCell ref="G57:I57"/>
    <mergeCell ref="J57:O57"/>
    <mergeCell ref="R57:U57"/>
    <mergeCell ref="V57:Z57"/>
    <mergeCell ref="AA59:AB59"/>
    <mergeCell ref="AC59:AV59"/>
    <mergeCell ref="A60:B60"/>
    <mergeCell ref="C60:E60"/>
    <mergeCell ref="G60:I60"/>
    <mergeCell ref="J60:O60"/>
    <mergeCell ref="R60:U60"/>
    <mergeCell ref="V60:Z60"/>
    <mergeCell ref="AA60:AB60"/>
    <mergeCell ref="AC60:AV60"/>
    <mergeCell ref="A59:B59"/>
    <mergeCell ref="C59:E59"/>
    <mergeCell ref="G59:I59"/>
    <mergeCell ref="J59:O59"/>
    <mergeCell ref="R59:U59"/>
    <mergeCell ref="V59:Z59"/>
    <mergeCell ref="A63:I63"/>
    <mergeCell ref="J63:O63"/>
    <mergeCell ref="P63:U63"/>
    <mergeCell ref="V63:Z63"/>
    <mergeCell ref="AA63:AV63"/>
    <mergeCell ref="AA61:AB61"/>
    <mergeCell ref="AC61:AV61"/>
    <mergeCell ref="A62:I62"/>
    <mergeCell ref="J62:O62"/>
    <mergeCell ref="R62:U62"/>
    <mergeCell ref="V62:Z62"/>
    <mergeCell ref="AA62:AV62"/>
    <mergeCell ref="A61:B61"/>
    <mergeCell ref="C61:E61"/>
    <mergeCell ref="G61:I61"/>
    <mergeCell ref="J61:O61"/>
    <mergeCell ref="R61:U61"/>
    <mergeCell ref="V61:Z61"/>
  </mergeCells>
  <phoneticPr fontId="3"/>
  <dataValidations count="7">
    <dataValidation type="list" allowBlank="1" showInputMessage="1" showErrorMessage="1" sqref="L6:L7 L10:L11">
      <formula1>"　,●"</formula1>
    </dataValidation>
    <dataValidation type="textLength" imeMode="halfAlpha" operator="equal" allowBlank="1" showInputMessage="1" showErrorMessage="1" errorTitle="桁数制限" error="１セルに「１つ」ずつ番号を入力して下さい" sqref="AI17:AV17">
      <formula1>1</formula1>
    </dataValidation>
    <dataValidation imeMode="halfAlpha" allowBlank="1" showInputMessage="1" showErrorMessage="1" sqref="AH17 G41:I61 C20:E33 C41:E61 G20:I33"/>
    <dataValidation imeMode="hiragana" allowBlank="1" showInputMessage="1" showErrorMessage="1" sqref="P5:T6 P9:T10 P15:Y17 AF7:AG7 AF5:AG5 AF10:AG10 AA37:AG37 AB39:AV39 AW37:BL38 AC20:AV33 AC41:AV61"/>
    <dataValidation imeMode="off" allowBlank="1" showInputMessage="1" showErrorMessage="1" sqref="Q7:S8 Q11:S12 W9:Y12 AF4:AH4 AO4 AP12 J41:P61 AF12:AG12 AF14:AI14 AK14:AN14 AP14:AS14 AK4 B9:C11 J37:P39 J20:O33 P20:P35 Q39:AA39 Q37:Z38 V63 J63 P63 A20:B33 A41:B61 AK12"/>
    <dataValidation type="list" imeMode="hiragana" allowBlank="1" showInputMessage="1" showErrorMessage="1" sqref="W5:Y8">
      <formula1>"　,普通預金,当座預金"</formula1>
    </dataValidation>
    <dataValidation imeMode="halfKatakana" allowBlank="1" showInputMessage="1" showErrorMessage="1" sqref="P13:Y13"/>
  </dataValidations>
  <pageMargins left="0.78740157480314965" right="0.31496062992125984" top="0.78740157480314965" bottom="0.19685039370078741" header="0.51181102362204722" footer="0.51181102362204722"/>
  <pageSetup paperSize="9" scale="98" orientation="landscape" blackAndWhite="1" r:id="rId1"/>
  <headerFooter alignWithMargins="0"/>
  <rowBreaks count="1" manualBreakCount="1">
    <brk id="36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</sheetPr>
  <dimension ref="A1:AO87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38"/>
      <c r="AJ1" s="896" t="s">
        <v>50</v>
      </c>
      <c r="AK1" s="896"/>
      <c r="AL1" s="896"/>
      <c r="AM1" s="896"/>
      <c r="AN1" s="896"/>
      <c r="AO1" s="896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50" t="s">
        <v>51</v>
      </c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9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2"/>
      <c r="AA3" s="861" t="s">
        <v>52</v>
      </c>
      <c r="AB3" s="862"/>
      <c r="AC3" s="862"/>
      <c r="AD3" s="853" t="str">
        <f>IF(総括表!AF5="","",総括表!AF5)</f>
        <v/>
      </c>
      <c r="AE3" s="853"/>
      <c r="AF3" s="853"/>
      <c r="AG3" s="853"/>
      <c r="AH3" s="853"/>
      <c r="AI3" s="853"/>
      <c r="AJ3" s="853"/>
      <c r="AK3" s="853"/>
      <c r="AL3" s="853"/>
      <c r="AM3" s="853"/>
      <c r="AN3" s="853"/>
      <c r="AO3" s="854"/>
    </row>
    <row r="4" spans="1:41" ht="15" customHeight="1">
      <c r="A4" s="734" t="s">
        <v>1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4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2"/>
      <c r="AA4" s="863"/>
      <c r="AB4" s="864"/>
      <c r="AC4" s="864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6"/>
    </row>
    <row r="5" spans="1:41" ht="5.0999999999999996" customHeight="1">
      <c r="A5" s="734"/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821" t="s">
        <v>47</v>
      </c>
      <c r="AB5" s="822"/>
      <c r="AC5" s="822"/>
      <c r="AD5" s="897" t="str">
        <f>IF(総括表!AF7="","",総括表!AF7)</f>
        <v/>
      </c>
      <c r="AE5" s="897"/>
      <c r="AF5" s="897"/>
      <c r="AG5" s="897"/>
      <c r="AH5" s="897"/>
      <c r="AI5" s="897"/>
      <c r="AJ5" s="897"/>
      <c r="AK5" s="897"/>
      <c r="AL5" s="897"/>
      <c r="AM5" s="897"/>
      <c r="AN5" s="897"/>
      <c r="AO5" s="898"/>
    </row>
    <row r="6" spans="1:41" ht="12.2" customHeight="1">
      <c r="A6" s="4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821"/>
      <c r="AB6" s="822"/>
      <c r="AC6" s="822"/>
      <c r="AD6" s="897"/>
      <c r="AE6" s="897"/>
      <c r="AF6" s="897"/>
      <c r="AG6" s="897"/>
      <c r="AH6" s="897"/>
      <c r="AI6" s="897"/>
      <c r="AJ6" s="897"/>
      <c r="AK6" s="897"/>
      <c r="AL6" s="897"/>
      <c r="AM6" s="897"/>
      <c r="AN6" s="897"/>
      <c r="AO6" s="898"/>
    </row>
    <row r="7" spans="1:41" ht="16.5" customHeight="1">
      <c r="A7" s="4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821"/>
      <c r="AB7" s="822"/>
      <c r="AC7" s="822"/>
      <c r="AD7" s="897"/>
      <c r="AE7" s="897"/>
      <c r="AF7" s="897"/>
      <c r="AG7" s="897"/>
      <c r="AH7" s="897"/>
      <c r="AI7" s="897"/>
      <c r="AJ7" s="897"/>
      <c r="AK7" s="897"/>
      <c r="AL7" s="897"/>
      <c r="AM7" s="897"/>
      <c r="AN7" s="897"/>
      <c r="AO7" s="898"/>
    </row>
    <row r="8" spans="1:41" ht="16.5" customHeight="1">
      <c r="A8" s="4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859" t="s">
        <v>53</v>
      </c>
      <c r="AB8" s="860"/>
      <c r="AC8" s="860"/>
      <c r="AD8" s="841" t="str">
        <f>IF(総括表!AF12="",""," "&amp;総括表!AF12)</f>
        <v/>
      </c>
      <c r="AE8" s="841"/>
      <c r="AF8" s="841"/>
      <c r="AG8" s="41" t="s">
        <v>24</v>
      </c>
      <c r="AH8" s="841" t="str">
        <f>IF(総括表!AK12="","",総括表!AK12)</f>
        <v/>
      </c>
      <c r="AI8" s="841"/>
      <c r="AJ8" s="41" t="s">
        <v>24</v>
      </c>
      <c r="AK8" s="841" t="str">
        <f>IF(総括表!AP12="","",総括表!AP12&amp;" ")</f>
        <v/>
      </c>
      <c r="AL8" s="841"/>
      <c r="AM8" s="841"/>
      <c r="AN8" s="841"/>
      <c r="AO8" s="42"/>
    </row>
    <row r="9" spans="1:41" ht="26.1" customHeight="1">
      <c r="A9" s="826" t="s">
        <v>54</v>
      </c>
      <c r="B9" s="826"/>
      <c r="C9" s="826"/>
      <c r="D9" s="826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9"/>
      <c r="AA9" s="513" t="str">
        <f>IF(総括表!$AA$17="な　い","","登録番号")</f>
        <v>登録番号</v>
      </c>
      <c r="AB9" s="514"/>
      <c r="AC9" s="514"/>
      <c r="AD9" s="288" t="str">
        <f>IF(総括表!$AA$17="な　い","　　　　　－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9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519" t="s">
        <v>55</v>
      </c>
      <c r="B11" s="103"/>
      <c r="C11" s="103"/>
      <c r="D11" s="103"/>
      <c r="E11" s="523" t="s">
        <v>56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28"/>
      <c r="Q11" s="523" t="s">
        <v>57</v>
      </c>
      <c r="R11" s="103"/>
      <c r="S11" s="128"/>
      <c r="T11" s="523" t="s">
        <v>58</v>
      </c>
      <c r="U11" s="128"/>
      <c r="V11" s="523" t="s">
        <v>59</v>
      </c>
      <c r="W11" s="103"/>
      <c r="X11" s="103"/>
      <c r="Y11" s="128"/>
      <c r="Z11" s="808" t="s">
        <v>60</v>
      </c>
      <c r="AA11" s="809"/>
      <c r="AB11" s="809"/>
      <c r="AC11" s="809"/>
      <c r="AD11" s="810"/>
      <c r="AE11" s="523" t="s">
        <v>38</v>
      </c>
      <c r="AF11" s="521"/>
      <c r="AG11" s="103"/>
      <c r="AH11" s="103"/>
      <c r="AI11" s="103"/>
      <c r="AJ11" s="103"/>
      <c r="AK11" s="103"/>
      <c r="AL11" s="103"/>
      <c r="AM11" s="103"/>
      <c r="AN11" s="103"/>
      <c r="AO11" s="520"/>
    </row>
    <row r="12" spans="1:41" ht="24.95" customHeight="1">
      <c r="A12" s="344"/>
      <c r="B12" s="345"/>
      <c r="C12" s="345"/>
      <c r="D12" s="345"/>
      <c r="E12" s="395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7"/>
      <c r="Q12" s="398"/>
      <c r="R12" s="399"/>
      <c r="S12" s="400"/>
      <c r="T12" s="899"/>
      <c r="U12" s="900"/>
      <c r="V12" s="901"/>
      <c r="W12" s="902"/>
      <c r="X12" s="902"/>
      <c r="Y12" s="903"/>
      <c r="Z12" s="893" t="str">
        <f t="shared" ref="Z12:Z16" si="0">IF(Q12="","",ROUND(Q12*V12,0))</f>
        <v/>
      </c>
      <c r="AA12" s="894"/>
      <c r="AB12" s="894"/>
      <c r="AC12" s="894"/>
      <c r="AD12" s="895"/>
      <c r="AE12" s="387"/>
      <c r="AF12" s="388"/>
      <c r="AG12" s="388"/>
      <c r="AH12" s="388"/>
      <c r="AI12" s="388"/>
      <c r="AJ12" s="388"/>
      <c r="AK12" s="388"/>
      <c r="AL12" s="388"/>
      <c r="AM12" s="389"/>
      <c r="AN12" s="43"/>
      <c r="AO12" s="44"/>
    </row>
    <row r="13" spans="1:41" ht="24.95" customHeight="1">
      <c r="A13" s="344"/>
      <c r="B13" s="345"/>
      <c r="C13" s="345"/>
      <c r="D13" s="345"/>
      <c r="E13" s="371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3"/>
      <c r="Q13" s="374"/>
      <c r="R13" s="375"/>
      <c r="S13" s="376"/>
      <c r="T13" s="888"/>
      <c r="U13" s="889"/>
      <c r="V13" s="890"/>
      <c r="W13" s="891"/>
      <c r="X13" s="891"/>
      <c r="Y13" s="892"/>
      <c r="Z13" s="893" t="str">
        <f t="shared" si="0"/>
        <v/>
      </c>
      <c r="AA13" s="894"/>
      <c r="AB13" s="894"/>
      <c r="AC13" s="894"/>
      <c r="AD13" s="895"/>
      <c r="AE13" s="365"/>
      <c r="AF13" s="366"/>
      <c r="AG13" s="366"/>
      <c r="AH13" s="366"/>
      <c r="AI13" s="366"/>
      <c r="AJ13" s="366"/>
      <c r="AK13" s="366"/>
      <c r="AL13" s="366"/>
      <c r="AM13" s="367"/>
      <c r="AN13" s="45"/>
      <c r="AO13" s="46"/>
    </row>
    <row r="14" spans="1:41" ht="24.95" customHeight="1">
      <c r="A14" s="344"/>
      <c r="B14" s="345"/>
      <c r="C14" s="345"/>
      <c r="D14" s="345"/>
      <c r="E14" s="371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3"/>
      <c r="Q14" s="374"/>
      <c r="R14" s="375"/>
      <c r="S14" s="376"/>
      <c r="T14" s="888"/>
      <c r="U14" s="889"/>
      <c r="V14" s="890"/>
      <c r="W14" s="891"/>
      <c r="X14" s="891"/>
      <c r="Y14" s="892"/>
      <c r="Z14" s="893" t="str">
        <f t="shared" si="0"/>
        <v/>
      </c>
      <c r="AA14" s="894"/>
      <c r="AB14" s="894"/>
      <c r="AC14" s="894"/>
      <c r="AD14" s="895"/>
      <c r="AE14" s="365"/>
      <c r="AF14" s="366"/>
      <c r="AG14" s="366"/>
      <c r="AH14" s="366"/>
      <c r="AI14" s="366"/>
      <c r="AJ14" s="366"/>
      <c r="AK14" s="366"/>
      <c r="AL14" s="366"/>
      <c r="AM14" s="367"/>
      <c r="AN14" s="47"/>
      <c r="AO14" s="46"/>
    </row>
    <row r="15" spans="1:41" ht="24.95" customHeight="1">
      <c r="A15" s="344"/>
      <c r="B15" s="345"/>
      <c r="C15" s="345"/>
      <c r="D15" s="345"/>
      <c r="E15" s="371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3"/>
      <c r="Q15" s="374"/>
      <c r="R15" s="375"/>
      <c r="S15" s="376"/>
      <c r="T15" s="888"/>
      <c r="U15" s="889"/>
      <c r="V15" s="890"/>
      <c r="W15" s="891"/>
      <c r="X15" s="891"/>
      <c r="Y15" s="892"/>
      <c r="Z15" s="893" t="str">
        <f t="shared" si="0"/>
        <v/>
      </c>
      <c r="AA15" s="894"/>
      <c r="AB15" s="894"/>
      <c r="AC15" s="894"/>
      <c r="AD15" s="895"/>
      <c r="AE15" s="365"/>
      <c r="AF15" s="366"/>
      <c r="AG15" s="366"/>
      <c r="AH15" s="366"/>
      <c r="AI15" s="366"/>
      <c r="AJ15" s="366"/>
      <c r="AK15" s="366"/>
      <c r="AL15" s="366"/>
      <c r="AM15" s="367"/>
      <c r="AN15" s="47"/>
      <c r="AO15" s="46"/>
    </row>
    <row r="16" spans="1:41" ht="24.95" customHeight="1">
      <c r="A16" s="344"/>
      <c r="B16" s="345"/>
      <c r="C16" s="345"/>
      <c r="D16" s="345"/>
      <c r="E16" s="371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3"/>
      <c r="Q16" s="374"/>
      <c r="R16" s="375"/>
      <c r="S16" s="376"/>
      <c r="T16" s="888"/>
      <c r="U16" s="889"/>
      <c r="V16" s="890"/>
      <c r="W16" s="891"/>
      <c r="X16" s="891"/>
      <c r="Y16" s="892"/>
      <c r="Z16" s="893" t="str">
        <f t="shared" si="0"/>
        <v/>
      </c>
      <c r="AA16" s="894"/>
      <c r="AB16" s="894"/>
      <c r="AC16" s="894"/>
      <c r="AD16" s="895"/>
      <c r="AE16" s="365"/>
      <c r="AF16" s="366"/>
      <c r="AG16" s="366"/>
      <c r="AH16" s="366"/>
      <c r="AI16" s="366"/>
      <c r="AJ16" s="366"/>
      <c r="AK16" s="366"/>
      <c r="AL16" s="366"/>
      <c r="AM16" s="367"/>
      <c r="AN16" s="47"/>
      <c r="AO16" s="46"/>
    </row>
    <row r="17" spans="1:41" ht="24.95" customHeight="1">
      <c r="A17" s="344"/>
      <c r="B17" s="345"/>
      <c r="C17" s="345"/>
      <c r="D17" s="345"/>
      <c r="E17" s="371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3"/>
      <c r="Q17" s="374"/>
      <c r="R17" s="375"/>
      <c r="S17" s="376"/>
      <c r="T17" s="888"/>
      <c r="U17" s="889"/>
      <c r="V17" s="890"/>
      <c r="W17" s="891"/>
      <c r="X17" s="891"/>
      <c r="Y17" s="892"/>
      <c r="Z17" s="893" t="str">
        <f t="shared" ref="Z17:Z24" si="1">IF(Q17="","",ROUND(Q17*V17,0))</f>
        <v/>
      </c>
      <c r="AA17" s="894"/>
      <c r="AB17" s="894"/>
      <c r="AC17" s="894"/>
      <c r="AD17" s="895"/>
      <c r="AE17" s="365"/>
      <c r="AF17" s="366"/>
      <c r="AG17" s="366"/>
      <c r="AH17" s="366"/>
      <c r="AI17" s="366"/>
      <c r="AJ17" s="366"/>
      <c r="AK17" s="366"/>
      <c r="AL17" s="366"/>
      <c r="AM17" s="367"/>
      <c r="AN17" s="47"/>
      <c r="AO17" s="46"/>
    </row>
    <row r="18" spans="1:41" ht="24.95" customHeight="1">
      <c r="A18" s="344"/>
      <c r="B18" s="345"/>
      <c r="C18" s="345"/>
      <c r="D18" s="345"/>
      <c r="E18" s="371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3"/>
      <c r="Q18" s="374"/>
      <c r="R18" s="375"/>
      <c r="S18" s="376"/>
      <c r="T18" s="888"/>
      <c r="U18" s="889"/>
      <c r="V18" s="890"/>
      <c r="W18" s="891"/>
      <c r="X18" s="891"/>
      <c r="Y18" s="892"/>
      <c r="Z18" s="893" t="str">
        <f t="shared" si="1"/>
        <v/>
      </c>
      <c r="AA18" s="894"/>
      <c r="AB18" s="894"/>
      <c r="AC18" s="894"/>
      <c r="AD18" s="895"/>
      <c r="AE18" s="365"/>
      <c r="AF18" s="366"/>
      <c r="AG18" s="366"/>
      <c r="AH18" s="366"/>
      <c r="AI18" s="366"/>
      <c r="AJ18" s="366"/>
      <c r="AK18" s="366"/>
      <c r="AL18" s="366"/>
      <c r="AM18" s="367"/>
      <c r="AN18" s="47"/>
      <c r="AO18" s="46"/>
    </row>
    <row r="19" spans="1:41" ht="24.95" customHeight="1">
      <c r="A19" s="344"/>
      <c r="B19" s="345"/>
      <c r="C19" s="345"/>
      <c r="D19" s="345"/>
      <c r="E19" s="371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3"/>
      <c r="Q19" s="374"/>
      <c r="R19" s="375"/>
      <c r="S19" s="376"/>
      <c r="T19" s="888"/>
      <c r="U19" s="889"/>
      <c r="V19" s="890"/>
      <c r="W19" s="891"/>
      <c r="X19" s="891"/>
      <c r="Y19" s="892"/>
      <c r="Z19" s="893" t="str">
        <f t="shared" si="1"/>
        <v/>
      </c>
      <c r="AA19" s="894"/>
      <c r="AB19" s="894"/>
      <c r="AC19" s="894"/>
      <c r="AD19" s="895"/>
      <c r="AE19" s="365"/>
      <c r="AF19" s="366"/>
      <c r="AG19" s="366"/>
      <c r="AH19" s="366"/>
      <c r="AI19" s="366"/>
      <c r="AJ19" s="366"/>
      <c r="AK19" s="366"/>
      <c r="AL19" s="366"/>
      <c r="AM19" s="367"/>
      <c r="AN19" s="47"/>
      <c r="AO19" s="46"/>
    </row>
    <row r="20" spans="1:41" ht="24.95" customHeight="1">
      <c r="A20" s="344"/>
      <c r="B20" s="345"/>
      <c r="C20" s="345"/>
      <c r="D20" s="345"/>
      <c r="E20" s="371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3"/>
      <c r="Q20" s="374"/>
      <c r="R20" s="375"/>
      <c r="S20" s="376"/>
      <c r="T20" s="888"/>
      <c r="U20" s="889"/>
      <c r="V20" s="890"/>
      <c r="W20" s="891"/>
      <c r="X20" s="891"/>
      <c r="Y20" s="892"/>
      <c r="Z20" s="893" t="str">
        <f t="shared" si="1"/>
        <v/>
      </c>
      <c r="AA20" s="894"/>
      <c r="AB20" s="894"/>
      <c r="AC20" s="894"/>
      <c r="AD20" s="895"/>
      <c r="AE20" s="365"/>
      <c r="AF20" s="366"/>
      <c r="AG20" s="366"/>
      <c r="AH20" s="366"/>
      <c r="AI20" s="366"/>
      <c r="AJ20" s="366"/>
      <c r="AK20" s="366"/>
      <c r="AL20" s="366"/>
      <c r="AM20" s="367"/>
      <c r="AN20" s="47"/>
      <c r="AO20" s="46"/>
    </row>
    <row r="21" spans="1:41" ht="24.95" customHeight="1">
      <c r="A21" s="344"/>
      <c r="B21" s="345"/>
      <c r="C21" s="345"/>
      <c r="D21" s="345"/>
      <c r="E21" s="371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3"/>
      <c r="Q21" s="374"/>
      <c r="R21" s="375"/>
      <c r="S21" s="376"/>
      <c r="T21" s="888"/>
      <c r="U21" s="889"/>
      <c r="V21" s="890"/>
      <c r="W21" s="891"/>
      <c r="X21" s="891"/>
      <c r="Y21" s="892"/>
      <c r="Z21" s="893" t="str">
        <f t="shared" si="1"/>
        <v/>
      </c>
      <c r="AA21" s="894"/>
      <c r="AB21" s="894"/>
      <c r="AC21" s="894"/>
      <c r="AD21" s="895"/>
      <c r="AE21" s="365"/>
      <c r="AF21" s="366"/>
      <c r="AG21" s="366"/>
      <c r="AH21" s="366"/>
      <c r="AI21" s="366"/>
      <c r="AJ21" s="366"/>
      <c r="AK21" s="366"/>
      <c r="AL21" s="366"/>
      <c r="AM21" s="367"/>
      <c r="AN21" s="47"/>
      <c r="AO21" s="46"/>
    </row>
    <row r="22" spans="1:41" ht="24.95" customHeight="1">
      <c r="A22" s="344"/>
      <c r="B22" s="345"/>
      <c r="C22" s="345"/>
      <c r="D22" s="345"/>
      <c r="E22" s="371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3"/>
      <c r="Q22" s="374"/>
      <c r="R22" s="375"/>
      <c r="S22" s="376"/>
      <c r="T22" s="888"/>
      <c r="U22" s="889"/>
      <c r="V22" s="890"/>
      <c r="W22" s="891"/>
      <c r="X22" s="891"/>
      <c r="Y22" s="892"/>
      <c r="Z22" s="893" t="str">
        <f t="shared" si="1"/>
        <v/>
      </c>
      <c r="AA22" s="894"/>
      <c r="AB22" s="894"/>
      <c r="AC22" s="894"/>
      <c r="AD22" s="895"/>
      <c r="AE22" s="365"/>
      <c r="AF22" s="366"/>
      <c r="AG22" s="366"/>
      <c r="AH22" s="366"/>
      <c r="AI22" s="366"/>
      <c r="AJ22" s="366"/>
      <c r="AK22" s="366"/>
      <c r="AL22" s="366"/>
      <c r="AM22" s="367"/>
      <c r="AN22" s="47"/>
      <c r="AO22" s="46"/>
    </row>
    <row r="23" spans="1:41" ht="24.95" customHeight="1">
      <c r="A23" s="344"/>
      <c r="B23" s="345"/>
      <c r="C23" s="345"/>
      <c r="D23" s="345"/>
      <c r="E23" s="371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3"/>
      <c r="Q23" s="374"/>
      <c r="R23" s="375"/>
      <c r="S23" s="376"/>
      <c r="T23" s="888"/>
      <c r="U23" s="889"/>
      <c r="V23" s="890"/>
      <c r="W23" s="891"/>
      <c r="X23" s="891"/>
      <c r="Y23" s="892"/>
      <c r="Z23" s="893" t="str">
        <f t="shared" si="1"/>
        <v/>
      </c>
      <c r="AA23" s="894"/>
      <c r="AB23" s="894"/>
      <c r="AC23" s="894"/>
      <c r="AD23" s="895"/>
      <c r="AE23" s="365"/>
      <c r="AF23" s="366"/>
      <c r="AG23" s="366"/>
      <c r="AH23" s="366"/>
      <c r="AI23" s="366"/>
      <c r="AJ23" s="366"/>
      <c r="AK23" s="366"/>
      <c r="AL23" s="366"/>
      <c r="AM23" s="367"/>
      <c r="AN23" s="47"/>
      <c r="AO23" s="46"/>
    </row>
    <row r="24" spans="1:41" ht="24.95" customHeight="1">
      <c r="A24" s="872"/>
      <c r="B24" s="873"/>
      <c r="C24" s="873"/>
      <c r="D24" s="873"/>
      <c r="E24" s="874"/>
      <c r="F24" s="875"/>
      <c r="G24" s="875"/>
      <c r="H24" s="875"/>
      <c r="I24" s="875"/>
      <c r="J24" s="875"/>
      <c r="K24" s="875"/>
      <c r="L24" s="875"/>
      <c r="M24" s="875"/>
      <c r="N24" s="875"/>
      <c r="O24" s="875"/>
      <c r="P24" s="876"/>
      <c r="Q24" s="877"/>
      <c r="R24" s="878"/>
      <c r="S24" s="879"/>
      <c r="T24" s="880"/>
      <c r="U24" s="881"/>
      <c r="V24" s="882"/>
      <c r="W24" s="883"/>
      <c r="X24" s="883"/>
      <c r="Y24" s="884"/>
      <c r="Z24" s="885" t="str">
        <f t="shared" si="1"/>
        <v/>
      </c>
      <c r="AA24" s="886"/>
      <c r="AB24" s="886"/>
      <c r="AC24" s="886"/>
      <c r="AD24" s="887"/>
      <c r="AE24" s="359"/>
      <c r="AF24" s="360"/>
      <c r="AG24" s="360"/>
      <c r="AH24" s="360"/>
      <c r="AI24" s="360"/>
      <c r="AJ24" s="360"/>
      <c r="AK24" s="360"/>
      <c r="AL24" s="360"/>
      <c r="AM24" s="361"/>
      <c r="AN24" s="48"/>
      <c r="AO24" s="49"/>
    </row>
    <row r="25" spans="1:41" ht="24.95" customHeight="1">
      <c r="A25" s="519" t="s">
        <v>61</v>
      </c>
      <c r="B25" s="103"/>
      <c r="C25" s="103"/>
      <c r="D25" s="128"/>
      <c r="E25" s="768" t="str">
        <f>IF(COUNT(Z12:AD24)=0,"",SUM(Z12:AD24))</f>
        <v/>
      </c>
      <c r="F25" s="769"/>
      <c r="G25" s="769"/>
      <c r="H25" s="769"/>
      <c r="I25" s="769"/>
      <c r="J25" s="770"/>
      <c r="K25" s="867" t="s">
        <v>62</v>
      </c>
      <c r="L25" s="868"/>
      <c r="M25" s="868"/>
      <c r="N25" s="90"/>
      <c r="O25" s="35" t="s">
        <v>63</v>
      </c>
      <c r="P25" s="869" t="str">
        <f>IF(E25="","",ROUND(E25*N25%,0))</f>
        <v/>
      </c>
      <c r="Q25" s="870"/>
      <c r="R25" s="870"/>
      <c r="S25" s="870"/>
      <c r="T25" s="870"/>
      <c r="U25" s="871"/>
      <c r="V25" s="776" t="s">
        <v>64</v>
      </c>
      <c r="W25" s="777"/>
      <c r="X25" s="777"/>
      <c r="Y25" s="778"/>
      <c r="Z25" s="779" t="str">
        <f>IF(E25="","",SUM(E25,P25))</f>
        <v/>
      </c>
      <c r="AA25" s="780"/>
      <c r="AB25" s="780"/>
      <c r="AC25" s="780"/>
      <c r="AD25" s="781"/>
      <c r="AE25" s="102" t="s">
        <v>65</v>
      </c>
      <c r="AF25" s="103"/>
      <c r="AG25" s="103"/>
      <c r="AH25" s="128"/>
      <c r="AI25" s="312"/>
      <c r="AJ25" s="313"/>
      <c r="AK25" s="313"/>
      <c r="AL25" s="50" t="s">
        <v>24</v>
      </c>
      <c r="AM25" s="865"/>
      <c r="AN25" s="865"/>
      <c r="AO25" s="866"/>
    </row>
    <row r="26" spans="1:41" ht="23.25" customHeight="1">
      <c r="A26" s="108"/>
      <c r="B26" s="108"/>
      <c r="C26" s="108"/>
      <c r="D26" s="108"/>
      <c r="E26" s="51" t="s">
        <v>66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2"/>
      <c r="AE26" s="117" t="s">
        <v>67</v>
      </c>
      <c r="AF26" s="112"/>
      <c r="AG26" s="112"/>
      <c r="AH26" s="762"/>
      <c r="AI26" s="763"/>
      <c r="AJ26" s="53"/>
      <c r="AK26" s="766"/>
      <c r="AL26" s="766"/>
      <c r="AM26" s="763"/>
      <c r="AN26" s="125"/>
      <c r="AO26" s="121"/>
    </row>
    <row r="27" spans="1:41" ht="23.25" customHeight="1">
      <c r="A27" s="141"/>
      <c r="B27" s="141"/>
      <c r="C27" s="141"/>
      <c r="D27" s="14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6"/>
      <c r="AE27" s="118"/>
      <c r="AF27" s="119"/>
      <c r="AG27" s="119"/>
      <c r="AH27" s="764"/>
      <c r="AI27" s="765"/>
      <c r="AJ27" s="57"/>
      <c r="AK27" s="767"/>
      <c r="AL27" s="767"/>
      <c r="AM27" s="765"/>
      <c r="AN27" s="126"/>
      <c r="AO27" s="124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38"/>
      <c r="AJ28" s="38"/>
      <c r="AK28" s="5"/>
      <c r="AL28" s="5"/>
      <c r="AM28" s="38"/>
      <c r="AN28" s="38"/>
      <c r="AO28" s="38" t="s">
        <v>68</v>
      </c>
    </row>
    <row r="29" spans="1:41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850" t="s">
        <v>51</v>
      </c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2"/>
      <c r="AA29" s="7"/>
      <c r="AB29" s="7"/>
      <c r="AC29" s="7"/>
      <c r="AD29" s="7"/>
      <c r="AE29" s="1"/>
      <c r="AF29" s="1"/>
      <c r="AG29" s="1"/>
      <c r="AH29" s="1"/>
      <c r="AI29" s="1"/>
      <c r="AJ29" s="1"/>
      <c r="AK29" s="1"/>
      <c r="AL29" s="1"/>
      <c r="AM29" s="39"/>
      <c r="AN29" s="1"/>
      <c r="AO29" s="1"/>
    </row>
    <row r="30" spans="1:4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850"/>
      <c r="N30" s="850"/>
      <c r="O30" s="850"/>
      <c r="P30" s="850"/>
      <c r="Q30" s="850"/>
      <c r="R30" s="850"/>
      <c r="S30" s="850"/>
      <c r="T30" s="850"/>
      <c r="U30" s="850"/>
      <c r="V30" s="850"/>
      <c r="W30" s="850"/>
      <c r="X30" s="850"/>
      <c r="Y30" s="850"/>
      <c r="Z30" s="2"/>
      <c r="AA30" s="861" t="s">
        <v>52</v>
      </c>
      <c r="AB30" s="862"/>
      <c r="AC30" s="862"/>
      <c r="AD30" s="853" t="str">
        <f>$AD$3</f>
        <v/>
      </c>
      <c r="AE30" s="853"/>
      <c r="AF30" s="853"/>
      <c r="AG30" s="853"/>
      <c r="AH30" s="853"/>
      <c r="AI30" s="853"/>
      <c r="AJ30" s="853"/>
      <c r="AK30" s="853"/>
      <c r="AL30" s="853"/>
      <c r="AM30" s="853"/>
      <c r="AN30" s="853"/>
      <c r="AO30" s="854"/>
    </row>
    <row r="31" spans="1:41" ht="15" customHeight="1">
      <c r="A31" s="734" t="s">
        <v>1</v>
      </c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1"/>
      <c r="M31" s="850"/>
      <c r="N31" s="850"/>
      <c r="O31" s="850"/>
      <c r="P31" s="850"/>
      <c r="Q31" s="850"/>
      <c r="R31" s="850"/>
      <c r="S31" s="850"/>
      <c r="T31" s="850"/>
      <c r="U31" s="850"/>
      <c r="V31" s="850"/>
      <c r="W31" s="850"/>
      <c r="X31" s="850"/>
      <c r="Y31" s="850"/>
      <c r="Z31" s="2"/>
      <c r="AA31" s="863"/>
      <c r="AB31" s="864"/>
      <c r="AC31" s="864"/>
      <c r="AD31" s="855"/>
      <c r="AE31" s="855"/>
      <c r="AF31" s="855"/>
      <c r="AG31" s="855"/>
      <c r="AH31" s="855"/>
      <c r="AI31" s="855"/>
      <c r="AJ31" s="855"/>
      <c r="AK31" s="855"/>
      <c r="AL31" s="855"/>
      <c r="AM31" s="855"/>
      <c r="AN31" s="855"/>
      <c r="AO31" s="856"/>
    </row>
    <row r="32" spans="1:41" ht="5.0999999999999996" customHeight="1">
      <c r="A32" s="734"/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4"/>
      <c r="M32" s="850"/>
      <c r="N32" s="850"/>
      <c r="O32" s="850"/>
      <c r="P32" s="850"/>
      <c r="Q32" s="850"/>
      <c r="R32" s="850"/>
      <c r="S32" s="850"/>
      <c r="T32" s="850"/>
      <c r="U32" s="850"/>
      <c r="V32" s="850"/>
      <c r="W32" s="850"/>
      <c r="X32" s="850"/>
      <c r="Y32" s="850"/>
      <c r="Z32" s="2"/>
      <c r="AA32" s="821" t="s">
        <v>47</v>
      </c>
      <c r="AB32" s="822"/>
      <c r="AC32" s="822"/>
      <c r="AD32" s="858" t="str">
        <f>$AD$5</f>
        <v/>
      </c>
      <c r="AE32" s="858"/>
      <c r="AF32" s="858"/>
      <c r="AG32" s="858"/>
      <c r="AH32" s="858"/>
      <c r="AI32" s="858"/>
      <c r="AJ32" s="858"/>
      <c r="AK32" s="858"/>
      <c r="AL32" s="858"/>
      <c r="AM32" s="858"/>
      <c r="AN32" s="858"/>
      <c r="AO32" s="828"/>
    </row>
    <row r="33" spans="1:41" ht="12.2" customHeight="1">
      <c r="A33" s="40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821"/>
      <c r="AB33" s="822"/>
      <c r="AC33" s="822"/>
      <c r="AD33" s="858"/>
      <c r="AE33" s="858"/>
      <c r="AF33" s="858"/>
      <c r="AG33" s="858"/>
      <c r="AH33" s="858"/>
      <c r="AI33" s="858"/>
      <c r="AJ33" s="858"/>
      <c r="AK33" s="858"/>
      <c r="AL33" s="858"/>
      <c r="AM33" s="858"/>
      <c r="AN33" s="858"/>
      <c r="AO33" s="828"/>
    </row>
    <row r="34" spans="1:41" ht="16.5" customHeight="1">
      <c r="A34" s="4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9"/>
      <c r="AA34" s="821"/>
      <c r="AB34" s="822"/>
      <c r="AC34" s="822"/>
      <c r="AD34" s="858"/>
      <c r="AE34" s="858"/>
      <c r="AF34" s="858"/>
      <c r="AG34" s="858"/>
      <c r="AH34" s="858"/>
      <c r="AI34" s="858"/>
      <c r="AJ34" s="858"/>
      <c r="AK34" s="858"/>
      <c r="AL34" s="858"/>
      <c r="AM34" s="858"/>
      <c r="AN34" s="858"/>
      <c r="AO34" s="828"/>
    </row>
    <row r="35" spans="1:41" ht="16.5" customHeight="1">
      <c r="A35" s="4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9"/>
      <c r="AA35" s="859" t="s">
        <v>53</v>
      </c>
      <c r="AB35" s="860"/>
      <c r="AC35" s="860"/>
      <c r="AD35" s="841" t="str">
        <f>$AD$8</f>
        <v/>
      </c>
      <c r="AE35" s="841"/>
      <c r="AF35" s="841"/>
      <c r="AG35" s="41" t="s">
        <v>24</v>
      </c>
      <c r="AH35" s="841" t="str">
        <f>$AH$8</f>
        <v/>
      </c>
      <c r="AI35" s="841"/>
      <c r="AJ35" s="41" t="s">
        <v>24</v>
      </c>
      <c r="AK35" s="841" t="str">
        <f>$AK$8</f>
        <v/>
      </c>
      <c r="AL35" s="841"/>
      <c r="AM35" s="841"/>
      <c r="AN35" s="841"/>
      <c r="AO35" s="42"/>
    </row>
    <row r="36" spans="1:41" ht="26.1" customHeight="1">
      <c r="A36" s="826" t="s">
        <v>54</v>
      </c>
      <c r="B36" s="826"/>
      <c r="C36" s="826"/>
      <c r="D36" s="826"/>
      <c r="E36" s="285" t="str">
        <f>IF($E$9="","",$E$9)</f>
        <v/>
      </c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9"/>
      <c r="AA36" s="513" t="str">
        <f>IF($AA$9="","",$AA$9)</f>
        <v>登録番号</v>
      </c>
      <c r="AB36" s="514"/>
      <c r="AC36" s="514"/>
      <c r="AD36" s="288" t="str">
        <f>IF($AD$9="","",$AD$9)</f>
        <v>T</v>
      </c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9"/>
    </row>
    <row r="37" spans="1:41" ht="12.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24.95" customHeight="1">
      <c r="A38" s="519" t="s">
        <v>55</v>
      </c>
      <c r="B38" s="103"/>
      <c r="C38" s="103"/>
      <c r="D38" s="103"/>
      <c r="E38" s="523" t="s">
        <v>56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28"/>
      <c r="Q38" s="523" t="s">
        <v>57</v>
      </c>
      <c r="R38" s="103"/>
      <c r="S38" s="128"/>
      <c r="T38" s="523" t="s">
        <v>58</v>
      </c>
      <c r="U38" s="128"/>
      <c r="V38" s="523" t="s">
        <v>59</v>
      </c>
      <c r="W38" s="103"/>
      <c r="X38" s="103"/>
      <c r="Y38" s="128"/>
      <c r="Z38" s="808" t="s">
        <v>60</v>
      </c>
      <c r="AA38" s="809"/>
      <c r="AB38" s="809"/>
      <c r="AC38" s="809"/>
      <c r="AD38" s="810"/>
      <c r="AE38" s="523" t="s">
        <v>38</v>
      </c>
      <c r="AF38" s="521"/>
      <c r="AG38" s="103"/>
      <c r="AH38" s="103"/>
      <c r="AI38" s="103"/>
      <c r="AJ38" s="103"/>
      <c r="AK38" s="103"/>
      <c r="AL38" s="103"/>
      <c r="AM38" s="103"/>
      <c r="AN38" s="103"/>
      <c r="AO38" s="520"/>
    </row>
    <row r="39" spans="1:41" ht="24.95" customHeight="1">
      <c r="A39" s="149" t="str">
        <f t="shared" ref="A39:A51" si="2">IF($A12="","",$A12)</f>
        <v/>
      </c>
      <c r="B39" s="150"/>
      <c r="C39" s="150"/>
      <c r="D39" s="150"/>
      <c r="E39" s="186" t="str">
        <f t="shared" ref="E39:E51" si="3">" "&amp;E12</f>
        <v xml:space="preserve"> 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8"/>
      <c r="Q39" s="189" t="str">
        <f t="shared" ref="Q39:Q51" si="4">IF($Q12="","",$Q12)</f>
        <v/>
      </c>
      <c r="R39" s="190"/>
      <c r="S39" s="191"/>
      <c r="T39" s="800" t="str">
        <f t="shared" ref="T39:T51" si="5">IF($T12="","",$T12)</f>
        <v/>
      </c>
      <c r="U39" s="801"/>
      <c r="V39" s="802" t="str">
        <f t="shared" ref="V39:V51" si="6">IF($V12="","",$V12)</f>
        <v/>
      </c>
      <c r="W39" s="803"/>
      <c r="X39" s="803"/>
      <c r="Y39" s="804"/>
      <c r="Z39" s="805" t="str">
        <f t="shared" ref="Z39:Z52" si="7">Z12</f>
        <v/>
      </c>
      <c r="AA39" s="806"/>
      <c r="AB39" s="806"/>
      <c r="AC39" s="806"/>
      <c r="AD39" s="807"/>
      <c r="AE39" s="196" t="str">
        <f t="shared" ref="AE39:AE51" si="8">IF($AE12="","",$AE12)</f>
        <v/>
      </c>
      <c r="AF39" s="197"/>
      <c r="AG39" s="197"/>
      <c r="AH39" s="197"/>
      <c r="AI39" s="197"/>
      <c r="AJ39" s="197"/>
      <c r="AK39" s="197"/>
      <c r="AL39" s="197"/>
      <c r="AM39" s="198"/>
      <c r="AN39" s="43"/>
      <c r="AO39" s="44"/>
    </row>
    <row r="40" spans="1:41" ht="24.95" customHeight="1">
      <c r="A40" s="149" t="str">
        <f t="shared" si="2"/>
        <v/>
      </c>
      <c r="B40" s="150"/>
      <c r="C40" s="150"/>
      <c r="D40" s="150"/>
      <c r="E40" s="164" t="str">
        <f t="shared" si="3"/>
        <v xml:space="preserve"> 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Q40" s="167" t="str">
        <f t="shared" si="4"/>
        <v/>
      </c>
      <c r="R40" s="168"/>
      <c r="S40" s="169"/>
      <c r="T40" s="792" t="str">
        <f t="shared" si="5"/>
        <v/>
      </c>
      <c r="U40" s="793"/>
      <c r="V40" s="794" t="str">
        <f t="shared" si="6"/>
        <v/>
      </c>
      <c r="W40" s="795"/>
      <c r="X40" s="795"/>
      <c r="Y40" s="796"/>
      <c r="Z40" s="797" t="str">
        <f t="shared" si="7"/>
        <v/>
      </c>
      <c r="AA40" s="798"/>
      <c r="AB40" s="798"/>
      <c r="AC40" s="798"/>
      <c r="AD40" s="799"/>
      <c r="AE40" s="144" t="str">
        <f t="shared" si="8"/>
        <v/>
      </c>
      <c r="AF40" s="145"/>
      <c r="AG40" s="145"/>
      <c r="AH40" s="145"/>
      <c r="AI40" s="145"/>
      <c r="AJ40" s="145"/>
      <c r="AK40" s="145"/>
      <c r="AL40" s="145"/>
      <c r="AM40" s="146"/>
      <c r="AN40" s="45"/>
      <c r="AO40" s="46"/>
    </row>
    <row r="41" spans="1:41" ht="24.95" customHeight="1">
      <c r="A41" s="149" t="str">
        <f t="shared" si="2"/>
        <v/>
      </c>
      <c r="B41" s="150"/>
      <c r="C41" s="150"/>
      <c r="D41" s="150"/>
      <c r="E41" s="164" t="str">
        <f t="shared" si="3"/>
        <v xml:space="preserve"> 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6"/>
      <c r="Q41" s="167" t="str">
        <f>IF($Q14="","",$Q14)</f>
        <v/>
      </c>
      <c r="R41" s="168"/>
      <c r="S41" s="169"/>
      <c r="T41" s="792" t="str">
        <f t="shared" si="5"/>
        <v/>
      </c>
      <c r="U41" s="793"/>
      <c r="V41" s="794" t="str">
        <f t="shared" si="6"/>
        <v/>
      </c>
      <c r="W41" s="795"/>
      <c r="X41" s="795"/>
      <c r="Y41" s="796"/>
      <c r="Z41" s="797" t="str">
        <f t="shared" si="7"/>
        <v/>
      </c>
      <c r="AA41" s="798"/>
      <c r="AB41" s="798"/>
      <c r="AC41" s="798"/>
      <c r="AD41" s="799"/>
      <c r="AE41" s="144" t="str">
        <f t="shared" si="8"/>
        <v/>
      </c>
      <c r="AF41" s="145"/>
      <c r="AG41" s="145"/>
      <c r="AH41" s="145"/>
      <c r="AI41" s="145"/>
      <c r="AJ41" s="145"/>
      <c r="AK41" s="145"/>
      <c r="AL41" s="145"/>
      <c r="AM41" s="146"/>
      <c r="AN41" s="45"/>
      <c r="AO41" s="46"/>
    </row>
    <row r="42" spans="1:41" ht="24.95" customHeight="1">
      <c r="A42" s="149" t="str">
        <f t="shared" si="2"/>
        <v/>
      </c>
      <c r="B42" s="150"/>
      <c r="C42" s="150"/>
      <c r="D42" s="150"/>
      <c r="E42" s="164" t="str">
        <f t="shared" si="3"/>
        <v xml:space="preserve"> 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6"/>
      <c r="Q42" s="167" t="str">
        <f t="shared" ref="Q42:Q43" si="9">IF($Q15="","",$Q15)</f>
        <v/>
      </c>
      <c r="R42" s="168"/>
      <c r="S42" s="169"/>
      <c r="T42" s="792" t="str">
        <f t="shared" si="5"/>
        <v/>
      </c>
      <c r="U42" s="793"/>
      <c r="V42" s="794" t="str">
        <f t="shared" si="6"/>
        <v/>
      </c>
      <c r="W42" s="795"/>
      <c r="X42" s="795"/>
      <c r="Y42" s="796"/>
      <c r="Z42" s="797" t="str">
        <f t="shared" si="7"/>
        <v/>
      </c>
      <c r="AA42" s="798"/>
      <c r="AB42" s="798"/>
      <c r="AC42" s="798"/>
      <c r="AD42" s="799"/>
      <c r="AE42" s="144" t="str">
        <f t="shared" si="8"/>
        <v/>
      </c>
      <c r="AF42" s="145"/>
      <c r="AG42" s="145"/>
      <c r="AH42" s="145"/>
      <c r="AI42" s="145"/>
      <c r="AJ42" s="145"/>
      <c r="AK42" s="145"/>
      <c r="AL42" s="145"/>
      <c r="AM42" s="146"/>
      <c r="AN42" s="45"/>
      <c r="AO42" s="46"/>
    </row>
    <row r="43" spans="1:41" ht="24.95" customHeight="1">
      <c r="A43" s="149" t="str">
        <f t="shared" si="2"/>
        <v/>
      </c>
      <c r="B43" s="150"/>
      <c r="C43" s="150"/>
      <c r="D43" s="150"/>
      <c r="E43" s="164" t="str">
        <f t="shared" si="3"/>
        <v xml:space="preserve"> 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  <c r="Q43" s="167" t="str">
        <f t="shared" si="9"/>
        <v/>
      </c>
      <c r="R43" s="168"/>
      <c r="S43" s="169"/>
      <c r="T43" s="792" t="str">
        <f t="shared" si="5"/>
        <v/>
      </c>
      <c r="U43" s="793"/>
      <c r="V43" s="794" t="str">
        <f t="shared" si="6"/>
        <v/>
      </c>
      <c r="W43" s="795"/>
      <c r="X43" s="795"/>
      <c r="Y43" s="796"/>
      <c r="Z43" s="797" t="str">
        <f t="shared" si="7"/>
        <v/>
      </c>
      <c r="AA43" s="798"/>
      <c r="AB43" s="798"/>
      <c r="AC43" s="798"/>
      <c r="AD43" s="799"/>
      <c r="AE43" s="144" t="str">
        <f t="shared" si="8"/>
        <v/>
      </c>
      <c r="AF43" s="145"/>
      <c r="AG43" s="145"/>
      <c r="AH43" s="145"/>
      <c r="AI43" s="145"/>
      <c r="AJ43" s="145"/>
      <c r="AK43" s="145"/>
      <c r="AL43" s="145"/>
      <c r="AM43" s="146"/>
      <c r="AN43" s="45"/>
      <c r="AO43" s="46"/>
    </row>
    <row r="44" spans="1:41" ht="24.95" customHeight="1">
      <c r="A44" s="149" t="str">
        <f t="shared" si="2"/>
        <v/>
      </c>
      <c r="B44" s="150"/>
      <c r="C44" s="150"/>
      <c r="D44" s="150"/>
      <c r="E44" s="164" t="str">
        <f t="shared" si="3"/>
        <v xml:space="preserve"> 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  <c r="Q44" s="167" t="str">
        <f t="shared" si="4"/>
        <v/>
      </c>
      <c r="R44" s="168"/>
      <c r="S44" s="169"/>
      <c r="T44" s="792" t="str">
        <f t="shared" si="5"/>
        <v/>
      </c>
      <c r="U44" s="793"/>
      <c r="V44" s="794" t="str">
        <f t="shared" si="6"/>
        <v/>
      </c>
      <c r="W44" s="795"/>
      <c r="X44" s="795"/>
      <c r="Y44" s="796"/>
      <c r="Z44" s="797" t="str">
        <f t="shared" si="7"/>
        <v/>
      </c>
      <c r="AA44" s="798"/>
      <c r="AB44" s="798"/>
      <c r="AC44" s="798"/>
      <c r="AD44" s="799"/>
      <c r="AE44" s="144" t="str">
        <f t="shared" si="8"/>
        <v/>
      </c>
      <c r="AF44" s="145"/>
      <c r="AG44" s="145"/>
      <c r="AH44" s="145"/>
      <c r="AI44" s="145"/>
      <c r="AJ44" s="145"/>
      <c r="AK44" s="145"/>
      <c r="AL44" s="145"/>
      <c r="AM44" s="146"/>
      <c r="AN44" s="45"/>
      <c r="AO44" s="46"/>
    </row>
    <row r="45" spans="1:41" ht="24.95" customHeight="1">
      <c r="A45" s="149" t="str">
        <f t="shared" si="2"/>
        <v/>
      </c>
      <c r="B45" s="150"/>
      <c r="C45" s="150"/>
      <c r="D45" s="150"/>
      <c r="E45" s="164" t="str">
        <f t="shared" si="3"/>
        <v xml:space="preserve"> 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  <c r="Q45" s="167" t="str">
        <f t="shared" si="4"/>
        <v/>
      </c>
      <c r="R45" s="168"/>
      <c r="S45" s="169"/>
      <c r="T45" s="792" t="str">
        <f t="shared" si="5"/>
        <v/>
      </c>
      <c r="U45" s="793"/>
      <c r="V45" s="794" t="str">
        <f t="shared" si="6"/>
        <v/>
      </c>
      <c r="W45" s="795"/>
      <c r="X45" s="795"/>
      <c r="Y45" s="796"/>
      <c r="Z45" s="797" t="str">
        <f t="shared" si="7"/>
        <v/>
      </c>
      <c r="AA45" s="798"/>
      <c r="AB45" s="798"/>
      <c r="AC45" s="798"/>
      <c r="AD45" s="799"/>
      <c r="AE45" s="144" t="str">
        <f t="shared" si="8"/>
        <v/>
      </c>
      <c r="AF45" s="145"/>
      <c r="AG45" s="145"/>
      <c r="AH45" s="145"/>
      <c r="AI45" s="145"/>
      <c r="AJ45" s="145"/>
      <c r="AK45" s="145"/>
      <c r="AL45" s="145"/>
      <c r="AM45" s="146"/>
      <c r="AN45" s="45"/>
      <c r="AO45" s="46"/>
    </row>
    <row r="46" spans="1:41" ht="24.95" customHeight="1">
      <c r="A46" s="149" t="str">
        <f t="shared" si="2"/>
        <v/>
      </c>
      <c r="B46" s="150"/>
      <c r="C46" s="150"/>
      <c r="D46" s="150"/>
      <c r="E46" s="164" t="str">
        <f t="shared" si="3"/>
        <v xml:space="preserve"> 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  <c r="Q46" s="167" t="str">
        <f t="shared" si="4"/>
        <v/>
      </c>
      <c r="R46" s="168"/>
      <c r="S46" s="169"/>
      <c r="T46" s="792" t="str">
        <f t="shared" si="5"/>
        <v/>
      </c>
      <c r="U46" s="793"/>
      <c r="V46" s="794" t="str">
        <f t="shared" si="6"/>
        <v/>
      </c>
      <c r="W46" s="795"/>
      <c r="X46" s="795"/>
      <c r="Y46" s="796"/>
      <c r="Z46" s="797" t="str">
        <f t="shared" si="7"/>
        <v/>
      </c>
      <c r="AA46" s="798"/>
      <c r="AB46" s="798"/>
      <c r="AC46" s="798"/>
      <c r="AD46" s="799"/>
      <c r="AE46" s="144" t="str">
        <f t="shared" si="8"/>
        <v/>
      </c>
      <c r="AF46" s="145"/>
      <c r="AG46" s="145"/>
      <c r="AH46" s="145"/>
      <c r="AI46" s="145"/>
      <c r="AJ46" s="145"/>
      <c r="AK46" s="145"/>
      <c r="AL46" s="145"/>
      <c r="AM46" s="146"/>
      <c r="AN46" s="45"/>
      <c r="AO46" s="46"/>
    </row>
    <row r="47" spans="1:41" ht="24.95" customHeight="1">
      <c r="A47" s="149" t="str">
        <f t="shared" si="2"/>
        <v/>
      </c>
      <c r="B47" s="150"/>
      <c r="C47" s="150"/>
      <c r="D47" s="150"/>
      <c r="E47" s="164" t="str">
        <f t="shared" si="3"/>
        <v xml:space="preserve"> 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  <c r="Q47" s="167" t="str">
        <f t="shared" si="4"/>
        <v/>
      </c>
      <c r="R47" s="168"/>
      <c r="S47" s="169"/>
      <c r="T47" s="792" t="str">
        <f t="shared" si="5"/>
        <v/>
      </c>
      <c r="U47" s="793"/>
      <c r="V47" s="794" t="str">
        <f t="shared" si="6"/>
        <v/>
      </c>
      <c r="W47" s="795"/>
      <c r="X47" s="795"/>
      <c r="Y47" s="796"/>
      <c r="Z47" s="797" t="str">
        <f t="shared" si="7"/>
        <v/>
      </c>
      <c r="AA47" s="798"/>
      <c r="AB47" s="798"/>
      <c r="AC47" s="798"/>
      <c r="AD47" s="799"/>
      <c r="AE47" s="144" t="str">
        <f t="shared" si="8"/>
        <v/>
      </c>
      <c r="AF47" s="145"/>
      <c r="AG47" s="145"/>
      <c r="AH47" s="145"/>
      <c r="AI47" s="145"/>
      <c r="AJ47" s="145"/>
      <c r="AK47" s="145"/>
      <c r="AL47" s="145"/>
      <c r="AM47" s="146"/>
      <c r="AN47" s="45"/>
      <c r="AO47" s="46"/>
    </row>
    <row r="48" spans="1:41" ht="24.95" customHeight="1">
      <c r="A48" s="149" t="str">
        <f t="shared" si="2"/>
        <v/>
      </c>
      <c r="B48" s="150"/>
      <c r="C48" s="150"/>
      <c r="D48" s="150"/>
      <c r="E48" s="164" t="str">
        <f t="shared" si="3"/>
        <v xml:space="preserve"> 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  <c r="Q48" s="167" t="str">
        <f t="shared" si="4"/>
        <v/>
      </c>
      <c r="R48" s="168"/>
      <c r="S48" s="169"/>
      <c r="T48" s="792" t="str">
        <f t="shared" si="5"/>
        <v/>
      </c>
      <c r="U48" s="793"/>
      <c r="V48" s="794" t="str">
        <f t="shared" si="6"/>
        <v/>
      </c>
      <c r="W48" s="795"/>
      <c r="X48" s="795"/>
      <c r="Y48" s="796"/>
      <c r="Z48" s="797" t="str">
        <f t="shared" si="7"/>
        <v/>
      </c>
      <c r="AA48" s="798"/>
      <c r="AB48" s="798"/>
      <c r="AC48" s="798"/>
      <c r="AD48" s="799"/>
      <c r="AE48" s="144" t="str">
        <f t="shared" si="8"/>
        <v/>
      </c>
      <c r="AF48" s="145"/>
      <c r="AG48" s="145"/>
      <c r="AH48" s="145"/>
      <c r="AI48" s="145"/>
      <c r="AJ48" s="145"/>
      <c r="AK48" s="145"/>
      <c r="AL48" s="145"/>
      <c r="AM48" s="146"/>
      <c r="AN48" s="45"/>
      <c r="AO48" s="46"/>
    </row>
    <row r="49" spans="1:41" ht="24.95" customHeight="1">
      <c r="A49" s="149" t="str">
        <f t="shared" si="2"/>
        <v/>
      </c>
      <c r="B49" s="150"/>
      <c r="C49" s="150"/>
      <c r="D49" s="150"/>
      <c r="E49" s="164" t="str">
        <f t="shared" si="3"/>
        <v xml:space="preserve"> 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  <c r="Q49" s="167" t="str">
        <f t="shared" si="4"/>
        <v/>
      </c>
      <c r="R49" s="168"/>
      <c r="S49" s="169"/>
      <c r="T49" s="792" t="str">
        <f t="shared" si="5"/>
        <v/>
      </c>
      <c r="U49" s="793"/>
      <c r="V49" s="794" t="str">
        <f t="shared" si="6"/>
        <v/>
      </c>
      <c r="W49" s="795"/>
      <c r="X49" s="795"/>
      <c r="Y49" s="796"/>
      <c r="Z49" s="797" t="str">
        <f t="shared" si="7"/>
        <v/>
      </c>
      <c r="AA49" s="798"/>
      <c r="AB49" s="798"/>
      <c r="AC49" s="798"/>
      <c r="AD49" s="799"/>
      <c r="AE49" s="144" t="str">
        <f t="shared" si="8"/>
        <v/>
      </c>
      <c r="AF49" s="145"/>
      <c r="AG49" s="145"/>
      <c r="AH49" s="145"/>
      <c r="AI49" s="145"/>
      <c r="AJ49" s="145"/>
      <c r="AK49" s="145"/>
      <c r="AL49" s="145"/>
      <c r="AM49" s="146"/>
      <c r="AN49" s="45"/>
      <c r="AO49" s="46"/>
    </row>
    <row r="50" spans="1:41" ht="24.95" customHeight="1">
      <c r="A50" s="149" t="str">
        <f t="shared" si="2"/>
        <v/>
      </c>
      <c r="B50" s="150"/>
      <c r="C50" s="150"/>
      <c r="D50" s="150"/>
      <c r="E50" s="164" t="str">
        <f t="shared" si="3"/>
        <v xml:space="preserve"> 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  <c r="Q50" s="167" t="str">
        <f t="shared" si="4"/>
        <v/>
      </c>
      <c r="R50" s="168"/>
      <c r="S50" s="169"/>
      <c r="T50" s="792" t="str">
        <f t="shared" si="5"/>
        <v/>
      </c>
      <c r="U50" s="793"/>
      <c r="V50" s="794" t="str">
        <f t="shared" si="6"/>
        <v/>
      </c>
      <c r="W50" s="795"/>
      <c r="X50" s="795"/>
      <c r="Y50" s="796"/>
      <c r="Z50" s="797" t="str">
        <f t="shared" si="7"/>
        <v/>
      </c>
      <c r="AA50" s="798"/>
      <c r="AB50" s="798"/>
      <c r="AC50" s="798"/>
      <c r="AD50" s="799"/>
      <c r="AE50" s="144" t="str">
        <f t="shared" si="8"/>
        <v/>
      </c>
      <c r="AF50" s="145"/>
      <c r="AG50" s="145"/>
      <c r="AH50" s="145"/>
      <c r="AI50" s="145"/>
      <c r="AJ50" s="145"/>
      <c r="AK50" s="145"/>
      <c r="AL50" s="145"/>
      <c r="AM50" s="146"/>
      <c r="AN50" s="45"/>
      <c r="AO50" s="46"/>
    </row>
    <row r="51" spans="1:41" ht="24.95" customHeight="1">
      <c r="A51" s="782" t="str">
        <f t="shared" si="2"/>
        <v/>
      </c>
      <c r="B51" s="783"/>
      <c r="C51" s="783"/>
      <c r="D51" s="783"/>
      <c r="E51" s="151" t="str">
        <f t="shared" si="3"/>
        <v xml:space="preserve"> 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  <c r="Q51" s="167" t="str">
        <f t="shared" si="4"/>
        <v/>
      </c>
      <c r="R51" s="168"/>
      <c r="S51" s="169"/>
      <c r="T51" s="784" t="str">
        <f t="shared" si="5"/>
        <v/>
      </c>
      <c r="U51" s="785"/>
      <c r="V51" s="786" t="str">
        <f t="shared" si="6"/>
        <v/>
      </c>
      <c r="W51" s="787"/>
      <c r="X51" s="787"/>
      <c r="Y51" s="788"/>
      <c r="Z51" s="789" t="str">
        <f t="shared" si="7"/>
        <v/>
      </c>
      <c r="AA51" s="790"/>
      <c r="AB51" s="790"/>
      <c r="AC51" s="790"/>
      <c r="AD51" s="791"/>
      <c r="AE51" s="161" t="str">
        <f t="shared" si="8"/>
        <v/>
      </c>
      <c r="AF51" s="162"/>
      <c r="AG51" s="162"/>
      <c r="AH51" s="162"/>
      <c r="AI51" s="162"/>
      <c r="AJ51" s="162"/>
      <c r="AK51" s="162"/>
      <c r="AL51" s="162"/>
      <c r="AM51" s="163"/>
      <c r="AN51" s="48"/>
      <c r="AO51" s="49"/>
    </row>
    <row r="52" spans="1:41" ht="24.95" customHeight="1">
      <c r="A52" s="127" t="s">
        <v>61</v>
      </c>
      <c r="B52" s="103"/>
      <c r="C52" s="103"/>
      <c r="D52" s="128"/>
      <c r="E52" s="768" t="str">
        <f>E25</f>
        <v/>
      </c>
      <c r="F52" s="769"/>
      <c r="G52" s="769"/>
      <c r="H52" s="769"/>
      <c r="I52" s="769"/>
      <c r="J52" s="770"/>
      <c r="K52" s="771" t="s">
        <v>62</v>
      </c>
      <c r="L52" s="772"/>
      <c r="M52" s="772"/>
      <c r="N52" s="29" t="str">
        <f>IF($N$25="","",$N$25)</f>
        <v/>
      </c>
      <c r="O52" s="30" t="s">
        <v>63</v>
      </c>
      <c r="P52" s="773" t="str">
        <f>P25</f>
        <v/>
      </c>
      <c r="Q52" s="774"/>
      <c r="R52" s="774"/>
      <c r="S52" s="774"/>
      <c r="T52" s="774"/>
      <c r="U52" s="775"/>
      <c r="V52" s="776" t="s">
        <v>64</v>
      </c>
      <c r="W52" s="777"/>
      <c r="X52" s="777"/>
      <c r="Y52" s="778"/>
      <c r="Z52" s="779" t="str">
        <f t="shared" si="7"/>
        <v/>
      </c>
      <c r="AA52" s="780"/>
      <c r="AB52" s="780"/>
      <c r="AC52" s="780"/>
      <c r="AD52" s="781"/>
      <c r="AE52" s="761" t="s">
        <v>65</v>
      </c>
      <c r="AF52" s="115"/>
      <c r="AG52" s="115"/>
      <c r="AH52" s="532"/>
      <c r="AI52" s="301" t="str">
        <f>IF($AI$25="","",$AI$25)</f>
        <v/>
      </c>
      <c r="AJ52" s="105"/>
      <c r="AK52" s="105"/>
      <c r="AL52" s="34" t="s">
        <v>24</v>
      </c>
      <c r="AM52" s="103" t="str">
        <f>IF($AM$25="","",$AM$25)</f>
        <v/>
      </c>
      <c r="AN52" s="103"/>
      <c r="AO52" s="183"/>
    </row>
    <row r="53" spans="1:41" ht="23.25" customHeight="1">
      <c r="A53" s="108"/>
      <c r="B53" s="108"/>
      <c r="C53" s="108"/>
      <c r="D53" s="108"/>
      <c r="E53" s="51" t="s">
        <v>66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2"/>
      <c r="AE53" s="117" t="s">
        <v>67</v>
      </c>
      <c r="AF53" s="112"/>
      <c r="AG53" s="112"/>
      <c r="AH53" s="762"/>
      <c r="AI53" s="763"/>
      <c r="AJ53" s="53"/>
      <c r="AK53" s="766"/>
      <c r="AL53" s="766"/>
      <c r="AM53" s="763"/>
      <c r="AN53" s="125"/>
      <c r="AO53" s="121"/>
    </row>
    <row r="54" spans="1:41" ht="23.25" customHeight="1">
      <c r="A54" s="141"/>
      <c r="B54" s="141"/>
      <c r="C54" s="141"/>
      <c r="D54" s="141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6"/>
      <c r="AE54" s="118"/>
      <c r="AF54" s="119"/>
      <c r="AG54" s="119"/>
      <c r="AH54" s="764"/>
      <c r="AI54" s="765"/>
      <c r="AJ54" s="57"/>
      <c r="AK54" s="767"/>
      <c r="AL54" s="767"/>
      <c r="AM54" s="765"/>
      <c r="AN54" s="126"/>
      <c r="AO54" s="124"/>
    </row>
    <row r="55" spans="1:41" ht="22.5" customHeight="1">
      <c r="A55" s="54"/>
      <c r="B55" s="54"/>
      <c r="C55" s="54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26"/>
      <c r="AF55" s="26"/>
      <c r="AG55" s="26"/>
      <c r="AH55" s="13"/>
      <c r="AI55" s="13"/>
      <c r="AJ55" s="476" t="s">
        <v>69</v>
      </c>
      <c r="AK55" s="476"/>
      <c r="AL55" s="476"/>
      <c r="AM55" s="476"/>
      <c r="AN55" s="476"/>
      <c r="AO55" s="476"/>
    </row>
    <row r="56" spans="1:41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850" t="s">
        <v>51</v>
      </c>
      <c r="N56" s="850"/>
      <c r="O56" s="850"/>
      <c r="P56" s="850"/>
      <c r="Q56" s="850"/>
      <c r="R56" s="850"/>
      <c r="S56" s="850"/>
      <c r="T56" s="850"/>
      <c r="U56" s="850"/>
      <c r="V56" s="850"/>
      <c r="W56" s="850"/>
      <c r="X56" s="850"/>
      <c r="Y56" s="850"/>
      <c r="Z56" s="2"/>
      <c r="AA56" s="7"/>
      <c r="AB56" s="7"/>
      <c r="AC56" s="7"/>
      <c r="AD56" s="7"/>
      <c r="AE56" s="1"/>
      <c r="AF56" s="1"/>
      <c r="AG56" s="1"/>
      <c r="AH56" s="1"/>
      <c r="AI56" s="1"/>
      <c r="AJ56" s="1"/>
      <c r="AK56" s="1"/>
      <c r="AL56" s="1"/>
      <c r="AM56" s="39"/>
      <c r="AN56" s="1"/>
      <c r="AO56" s="1"/>
    </row>
    <row r="57" spans="1:41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850"/>
      <c r="N57" s="850"/>
      <c r="O57" s="850"/>
      <c r="P57" s="850"/>
      <c r="Q57" s="850"/>
      <c r="R57" s="850"/>
      <c r="S57" s="850"/>
      <c r="T57" s="850"/>
      <c r="U57" s="850"/>
      <c r="V57" s="850"/>
      <c r="W57" s="850"/>
      <c r="X57" s="850"/>
      <c r="Y57" s="850"/>
      <c r="Z57" s="2"/>
      <c r="AA57" s="291" t="s">
        <v>52</v>
      </c>
      <c r="AB57" s="292"/>
      <c r="AC57" s="292"/>
      <c r="AD57" s="853" t="str">
        <f>$AD$3</f>
        <v/>
      </c>
      <c r="AE57" s="853"/>
      <c r="AF57" s="853"/>
      <c r="AG57" s="853"/>
      <c r="AH57" s="853"/>
      <c r="AI57" s="853"/>
      <c r="AJ57" s="853"/>
      <c r="AK57" s="853"/>
      <c r="AL57" s="853"/>
      <c r="AM57" s="853"/>
      <c r="AN57" s="853"/>
      <c r="AO57" s="854"/>
    </row>
    <row r="58" spans="1:41" ht="4.5" customHeight="1">
      <c r="A58" s="857" t="s">
        <v>1</v>
      </c>
      <c r="B58" s="857"/>
      <c r="C58" s="857"/>
      <c r="D58" s="857"/>
      <c r="E58" s="857"/>
      <c r="F58" s="857"/>
      <c r="G58" s="857"/>
      <c r="H58" s="857"/>
      <c r="I58" s="857"/>
      <c r="J58" s="857"/>
      <c r="K58" s="857"/>
      <c r="L58" s="1"/>
      <c r="M58" s="850"/>
      <c r="N58" s="850"/>
      <c r="O58" s="850"/>
      <c r="P58" s="850"/>
      <c r="Q58" s="850"/>
      <c r="R58" s="850"/>
      <c r="S58" s="850"/>
      <c r="T58" s="850"/>
      <c r="U58" s="850"/>
      <c r="V58" s="850"/>
      <c r="W58" s="850"/>
      <c r="X58" s="850"/>
      <c r="Y58" s="850"/>
      <c r="Z58" s="2"/>
      <c r="AA58" s="851"/>
      <c r="AB58" s="852"/>
      <c r="AC58" s="852"/>
      <c r="AD58" s="855"/>
      <c r="AE58" s="855"/>
      <c r="AF58" s="855"/>
      <c r="AG58" s="855"/>
      <c r="AH58" s="855"/>
      <c r="AI58" s="855"/>
      <c r="AJ58" s="855"/>
      <c r="AK58" s="855"/>
      <c r="AL58" s="855"/>
      <c r="AM58" s="855"/>
      <c r="AN58" s="855"/>
      <c r="AO58" s="856"/>
    </row>
    <row r="59" spans="1:41" ht="15" customHeight="1">
      <c r="A59" s="857"/>
      <c r="B59" s="857"/>
      <c r="C59" s="857"/>
      <c r="D59" s="857"/>
      <c r="E59" s="857"/>
      <c r="F59" s="857"/>
      <c r="G59" s="857"/>
      <c r="H59" s="857"/>
      <c r="I59" s="857"/>
      <c r="J59" s="857"/>
      <c r="K59" s="857"/>
      <c r="L59" s="4"/>
      <c r="M59" s="850"/>
      <c r="N59" s="850"/>
      <c r="O59" s="850"/>
      <c r="P59" s="850"/>
      <c r="Q59" s="850"/>
      <c r="R59" s="850"/>
      <c r="S59" s="850"/>
      <c r="T59" s="850"/>
      <c r="U59" s="850"/>
      <c r="V59" s="850"/>
      <c r="W59" s="850"/>
      <c r="X59" s="850"/>
      <c r="Y59" s="850"/>
      <c r="Z59" s="2"/>
      <c r="AA59" s="851"/>
      <c r="AB59" s="852"/>
      <c r="AC59" s="852"/>
      <c r="AD59" s="855"/>
      <c r="AE59" s="855"/>
      <c r="AF59" s="855"/>
      <c r="AG59" s="855"/>
      <c r="AH59" s="855"/>
      <c r="AI59" s="855"/>
      <c r="AJ59" s="855"/>
      <c r="AK59" s="855"/>
      <c r="AL59" s="855"/>
      <c r="AM59" s="855"/>
      <c r="AN59" s="855"/>
      <c r="AO59" s="856"/>
    </row>
    <row r="60" spans="1:41" ht="7.3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79" t="s">
        <v>47</v>
      </c>
      <c r="AB60" s="280"/>
      <c r="AC60" s="280"/>
      <c r="AD60" s="858" t="str">
        <f>$AD$5</f>
        <v/>
      </c>
      <c r="AE60" s="858"/>
      <c r="AF60" s="858"/>
      <c r="AG60" s="858"/>
      <c r="AH60" s="858"/>
      <c r="AI60" s="858"/>
      <c r="AJ60" s="858"/>
      <c r="AK60" s="858"/>
      <c r="AL60" s="858"/>
      <c r="AM60" s="858"/>
      <c r="AN60" s="858"/>
      <c r="AO60" s="828"/>
    </row>
    <row r="61" spans="1:41" ht="9.9499999999999993" customHeight="1">
      <c r="A61" s="59" t="s">
        <v>70</v>
      </c>
      <c r="B61" s="845" t="s">
        <v>71</v>
      </c>
      <c r="C61" s="846"/>
      <c r="D61" s="847"/>
      <c r="E61" s="846" t="s">
        <v>72</v>
      </c>
      <c r="F61" s="844"/>
      <c r="G61" s="59" t="s">
        <v>70</v>
      </c>
      <c r="H61" s="845" t="s">
        <v>71</v>
      </c>
      <c r="I61" s="846"/>
      <c r="J61" s="847"/>
      <c r="K61" s="843" t="s">
        <v>72</v>
      </c>
      <c r="L61" s="844"/>
      <c r="M61" s="59" t="s">
        <v>70</v>
      </c>
      <c r="N61" s="845" t="s">
        <v>71</v>
      </c>
      <c r="O61" s="846"/>
      <c r="P61" s="847"/>
      <c r="Q61" s="843" t="s">
        <v>72</v>
      </c>
      <c r="R61" s="844"/>
      <c r="S61" s="848" t="s">
        <v>70</v>
      </c>
      <c r="T61" s="849"/>
      <c r="U61" s="845" t="s">
        <v>71</v>
      </c>
      <c r="V61" s="846"/>
      <c r="W61" s="847"/>
      <c r="X61" s="843" t="s">
        <v>72</v>
      </c>
      <c r="Y61" s="844"/>
      <c r="Z61" s="9"/>
      <c r="AA61" s="279"/>
      <c r="AB61" s="280"/>
      <c r="AC61" s="280"/>
      <c r="AD61" s="858"/>
      <c r="AE61" s="858"/>
      <c r="AF61" s="858"/>
      <c r="AG61" s="858"/>
      <c r="AH61" s="858"/>
      <c r="AI61" s="858"/>
      <c r="AJ61" s="858"/>
      <c r="AK61" s="858"/>
      <c r="AL61" s="858"/>
      <c r="AM61" s="858"/>
      <c r="AN61" s="858"/>
      <c r="AO61" s="828"/>
    </row>
    <row r="62" spans="1:41" ht="8.25" customHeight="1">
      <c r="A62" s="833"/>
      <c r="B62" s="811"/>
      <c r="C62" s="812"/>
      <c r="D62" s="813"/>
      <c r="E62" s="812"/>
      <c r="F62" s="818"/>
      <c r="G62" s="833"/>
      <c r="H62" s="811"/>
      <c r="I62" s="812"/>
      <c r="J62" s="813"/>
      <c r="K62" s="817"/>
      <c r="L62" s="818"/>
      <c r="M62" s="833"/>
      <c r="N62" s="811"/>
      <c r="O62" s="812"/>
      <c r="P62" s="813"/>
      <c r="Q62" s="817"/>
      <c r="R62" s="818"/>
      <c r="S62" s="835"/>
      <c r="T62" s="836"/>
      <c r="U62" s="811"/>
      <c r="V62" s="812"/>
      <c r="W62" s="813"/>
      <c r="X62" s="817"/>
      <c r="Y62" s="818"/>
      <c r="Z62" s="9"/>
      <c r="AA62" s="279"/>
      <c r="AB62" s="280"/>
      <c r="AC62" s="280"/>
      <c r="AD62" s="858"/>
      <c r="AE62" s="858"/>
      <c r="AF62" s="858"/>
      <c r="AG62" s="858"/>
      <c r="AH62" s="858"/>
      <c r="AI62" s="858"/>
      <c r="AJ62" s="858"/>
      <c r="AK62" s="858"/>
      <c r="AL62" s="858"/>
      <c r="AM62" s="858"/>
      <c r="AN62" s="858"/>
      <c r="AO62" s="828"/>
    </row>
    <row r="63" spans="1:41" ht="8.25" customHeight="1">
      <c r="A63" s="834"/>
      <c r="B63" s="814"/>
      <c r="C63" s="815"/>
      <c r="D63" s="816"/>
      <c r="E63" s="815"/>
      <c r="F63" s="820"/>
      <c r="G63" s="834"/>
      <c r="H63" s="814"/>
      <c r="I63" s="815"/>
      <c r="J63" s="816"/>
      <c r="K63" s="819"/>
      <c r="L63" s="820"/>
      <c r="M63" s="834"/>
      <c r="N63" s="814"/>
      <c r="O63" s="815"/>
      <c r="P63" s="816"/>
      <c r="Q63" s="819"/>
      <c r="R63" s="820"/>
      <c r="S63" s="837"/>
      <c r="T63" s="838"/>
      <c r="U63" s="814"/>
      <c r="V63" s="815"/>
      <c r="W63" s="816"/>
      <c r="X63" s="819"/>
      <c r="Y63" s="820"/>
      <c r="Z63" s="9"/>
      <c r="AA63" s="279"/>
      <c r="AB63" s="280"/>
      <c r="AC63" s="280"/>
      <c r="AD63" s="858"/>
      <c r="AE63" s="858"/>
      <c r="AF63" s="858"/>
      <c r="AG63" s="858"/>
      <c r="AH63" s="858"/>
      <c r="AI63" s="858"/>
      <c r="AJ63" s="858"/>
      <c r="AK63" s="858"/>
      <c r="AL63" s="858"/>
      <c r="AM63" s="858"/>
      <c r="AN63" s="858"/>
      <c r="AO63" s="828"/>
    </row>
    <row r="64" spans="1:41" ht="8.25" customHeight="1">
      <c r="A64" s="833"/>
      <c r="B64" s="811"/>
      <c r="C64" s="812"/>
      <c r="D64" s="813"/>
      <c r="E64" s="812"/>
      <c r="F64" s="818"/>
      <c r="G64" s="833"/>
      <c r="H64" s="811"/>
      <c r="I64" s="812"/>
      <c r="J64" s="813"/>
      <c r="K64" s="817"/>
      <c r="L64" s="818"/>
      <c r="M64" s="833"/>
      <c r="N64" s="811"/>
      <c r="O64" s="812"/>
      <c r="P64" s="813"/>
      <c r="Q64" s="817"/>
      <c r="R64" s="818"/>
      <c r="S64" s="835"/>
      <c r="T64" s="836"/>
      <c r="U64" s="811"/>
      <c r="V64" s="812"/>
      <c r="W64" s="813"/>
      <c r="X64" s="817"/>
      <c r="Y64" s="818"/>
      <c r="Z64" s="9"/>
      <c r="AA64" s="279"/>
      <c r="AB64" s="280"/>
      <c r="AC64" s="280"/>
      <c r="AD64" s="858"/>
      <c r="AE64" s="858"/>
      <c r="AF64" s="858"/>
      <c r="AG64" s="858"/>
      <c r="AH64" s="858"/>
      <c r="AI64" s="858"/>
      <c r="AJ64" s="858"/>
      <c r="AK64" s="858"/>
      <c r="AL64" s="858"/>
      <c r="AM64" s="858"/>
      <c r="AN64" s="858"/>
      <c r="AO64" s="828"/>
    </row>
    <row r="65" spans="1:41" ht="8.25" customHeight="1">
      <c r="A65" s="834"/>
      <c r="B65" s="814"/>
      <c r="C65" s="815"/>
      <c r="D65" s="816"/>
      <c r="E65" s="815"/>
      <c r="F65" s="820"/>
      <c r="G65" s="834"/>
      <c r="H65" s="814"/>
      <c r="I65" s="815"/>
      <c r="J65" s="816"/>
      <c r="K65" s="819"/>
      <c r="L65" s="820"/>
      <c r="M65" s="834"/>
      <c r="N65" s="814"/>
      <c r="O65" s="815"/>
      <c r="P65" s="816"/>
      <c r="Q65" s="819"/>
      <c r="R65" s="820"/>
      <c r="S65" s="837"/>
      <c r="T65" s="838"/>
      <c r="U65" s="814"/>
      <c r="V65" s="815"/>
      <c r="W65" s="816"/>
      <c r="X65" s="819"/>
      <c r="Y65" s="820"/>
      <c r="Z65" s="9"/>
      <c r="AA65" s="839" t="s">
        <v>53</v>
      </c>
      <c r="AB65" s="840"/>
      <c r="AC65" s="840"/>
      <c r="AD65" s="841" t="str">
        <f>$AD$8</f>
        <v/>
      </c>
      <c r="AE65" s="841"/>
      <c r="AF65" s="841"/>
      <c r="AG65" s="842" t="s">
        <v>24</v>
      </c>
      <c r="AH65" s="841" t="str">
        <f>$AH$8</f>
        <v/>
      </c>
      <c r="AI65" s="841"/>
      <c r="AJ65" s="842" t="s">
        <v>24</v>
      </c>
      <c r="AK65" s="841" t="str">
        <f>$AK$8</f>
        <v/>
      </c>
      <c r="AL65" s="841"/>
      <c r="AM65" s="841"/>
      <c r="AN65" s="841"/>
      <c r="AO65" s="828"/>
    </row>
    <row r="66" spans="1:41" ht="8.25" customHeight="1">
      <c r="A66" s="829" t="s">
        <v>73</v>
      </c>
      <c r="B66" s="830"/>
      <c r="C66" s="812"/>
      <c r="D66" s="812"/>
      <c r="E66" s="812"/>
      <c r="F66" s="818"/>
      <c r="G66" s="833"/>
      <c r="H66" s="811"/>
      <c r="I66" s="812"/>
      <c r="J66" s="813"/>
      <c r="K66" s="817"/>
      <c r="L66" s="818"/>
      <c r="M66" s="833"/>
      <c r="N66" s="811"/>
      <c r="O66" s="812"/>
      <c r="P66" s="813"/>
      <c r="Q66" s="817"/>
      <c r="R66" s="818"/>
      <c r="S66" s="835"/>
      <c r="T66" s="836"/>
      <c r="U66" s="811"/>
      <c r="V66" s="812"/>
      <c r="W66" s="813"/>
      <c r="X66" s="817"/>
      <c r="Y66" s="818"/>
      <c r="Z66" s="9"/>
      <c r="AA66" s="839"/>
      <c r="AB66" s="840"/>
      <c r="AC66" s="840"/>
      <c r="AD66" s="841"/>
      <c r="AE66" s="841"/>
      <c r="AF66" s="841"/>
      <c r="AG66" s="842"/>
      <c r="AH66" s="841"/>
      <c r="AI66" s="841"/>
      <c r="AJ66" s="842"/>
      <c r="AK66" s="841"/>
      <c r="AL66" s="841"/>
      <c r="AM66" s="841"/>
      <c r="AN66" s="841"/>
      <c r="AO66" s="828"/>
    </row>
    <row r="67" spans="1:41" ht="8.25" customHeight="1">
      <c r="A67" s="831"/>
      <c r="B67" s="832"/>
      <c r="C67" s="815"/>
      <c r="D67" s="815"/>
      <c r="E67" s="815"/>
      <c r="F67" s="820"/>
      <c r="G67" s="834"/>
      <c r="H67" s="814"/>
      <c r="I67" s="815"/>
      <c r="J67" s="816"/>
      <c r="K67" s="819"/>
      <c r="L67" s="820"/>
      <c r="M67" s="834"/>
      <c r="N67" s="814"/>
      <c r="O67" s="815"/>
      <c r="P67" s="816"/>
      <c r="Q67" s="819"/>
      <c r="R67" s="820"/>
      <c r="S67" s="837"/>
      <c r="T67" s="838"/>
      <c r="U67" s="814"/>
      <c r="V67" s="815"/>
      <c r="W67" s="816"/>
      <c r="X67" s="819"/>
      <c r="Y67" s="820"/>
      <c r="Z67" s="9"/>
      <c r="AA67" s="821" t="str">
        <f>IF($AA$9="","",$AA$9)</f>
        <v>登録番号</v>
      </c>
      <c r="AB67" s="822"/>
      <c r="AC67" s="822"/>
      <c r="AD67" s="823" t="str">
        <f>IF($AD$9="","",$AD$9)</f>
        <v>T</v>
      </c>
      <c r="AE67" s="823"/>
      <c r="AF67" s="823"/>
      <c r="AG67" s="823"/>
      <c r="AH67" s="823"/>
      <c r="AI67" s="823"/>
      <c r="AJ67" s="823"/>
      <c r="AK67" s="823"/>
      <c r="AL67" s="823"/>
      <c r="AM67" s="823"/>
      <c r="AN67" s="823"/>
      <c r="AO67" s="824"/>
    </row>
    <row r="68" spans="1:41" ht="17.850000000000001" customHeight="1">
      <c r="A68" s="825" t="s">
        <v>54</v>
      </c>
      <c r="B68" s="825"/>
      <c r="C68" s="825"/>
      <c r="D68" s="825"/>
      <c r="E68" s="827" t="str">
        <f>IF($E$9="","",$E$9)</f>
        <v/>
      </c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7"/>
      <c r="Z68" s="9"/>
      <c r="AA68" s="513"/>
      <c r="AB68" s="514"/>
      <c r="AC68" s="514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9"/>
    </row>
    <row r="69" spans="1:41" ht="5.0999999999999996" customHeight="1">
      <c r="A69" s="826"/>
      <c r="B69" s="826"/>
      <c r="C69" s="826"/>
      <c r="D69" s="826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7.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</row>
    <row r="71" spans="1:41" ht="24.95" customHeight="1">
      <c r="A71" s="519" t="s">
        <v>55</v>
      </c>
      <c r="B71" s="103"/>
      <c r="C71" s="103"/>
      <c r="D71" s="103"/>
      <c r="E71" s="523" t="s">
        <v>56</v>
      </c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28"/>
      <c r="Q71" s="523" t="s">
        <v>57</v>
      </c>
      <c r="R71" s="103"/>
      <c r="S71" s="128"/>
      <c r="T71" s="523" t="s">
        <v>58</v>
      </c>
      <c r="U71" s="128"/>
      <c r="V71" s="523" t="s">
        <v>59</v>
      </c>
      <c r="W71" s="103"/>
      <c r="X71" s="103"/>
      <c r="Y71" s="128"/>
      <c r="Z71" s="808" t="s">
        <v>60</v>
      </c>
      <c r="AA71" s="809"/>
      <c r="AB71" s="809"/>
      <c r="AC71" s="809"/>
      <c r="AD71" s="810"/>
      <c r="AE71" s="523" t="s">
        <v>38</v>
      </c>
      <c r="AF71" s="521"/>
      <c r="AG71" s="103"/>
      <c r="AH71" s="103"/>
      <c r="AI71" s="103"/>
      <c r="AJ71" s="103"/>
      <c r="AK71" s="103"/>
      <c r="AL71" s="103"/>
      <c r="AM71" s="103"/>
      <c r="AN71" s="103"/>
      <c r="AO71" s="520"/>
    </row>
    <row r="72" spans="1:41" ht="24.95" customHeight="1">
      <c r="A72" s="149" t="str">
        <f>A39</f>
        <v/>
      </c>
      <c r="B72" s="150"/>
      <c r="C72" s="150"/>
      <c r="D72" s="150"/>
      <c r="E72" s="186" t="str">
        <f t="shared" ref="E72:E84" si="10">" "&amp;E12</f>
        <v xml:space="preserve"> 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8"/>
      <c r="Q72" s="189" t="str">
        <f t="shared" ref="Q72:Q84" si="11">Q39</f>
        <v/>
      </c>
      <c r="R72" s="190"/>
      <c r="S72" s="191"/>
      <c r="T72" s="800" t="str">
        <f>T39</f>
        <v/>
      </c>
      <c r="U72" s="801"/>
      <c r="V72" s="802" t="str">
        <f>V39</f>
        <v/>
      </c>
      <c r="W72" s="803"/>
      <c r="X72" s="803"/>
      <c r="Y72" s="804"/>
      <c r="Z72" s="805" t="str">
        <f>Z39</f>
        <v/>
      </c>
      <c r="AA72" s="806"/>
      <c r="AB72" s="806"/>
      <c r="AC72" s="806"/>
      <c r="AD72" s="807"/>
      <c r="AE72" s="196" t="str">
        <f t="shared" ref="AE72:AE84" si="12">AE39</f>
        <v/>
      </c>
      <c r="AF72" s="197"/>
      <c r="AG72" s="197"/>
      <c r="AH72" s="197"/>
      <c r="AI72" s="197"/>
      <c r="AJ72" s="197"/>
      <c r="AK72" s="197"/>
      <c r="AL72" s="197"/>
      <c r="AM72" s="198"/>
      <c r="AN72" s="43"/>
      <c r="AO72" s="44"/>
    </row>
    <row r="73" spans="1:41" ht="24.95" customHeight="1">
      <c r="A73" s="149" t="str">
        <f t="shared" ref="A73:A84" si="13">A40</f>
        <v/>
      </c>
      <c r="B73" s="150"/>
      <c r="C73" s="150"/>
      <c r="D73" s="150"/>
      <c r="E73" s="164" t="str">
        <f t="shared" si="10"/>
        <v xml:space="preserve"> 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6"/>
      <c r="Q73" s="167" t="str">
        <f t="shared" si="11"/>
        <v/>
      </c>
      <c r="R73" s="168"/>
      <c r="S73" s="169"/>
      <c r="T73" s="792" t="str">
        <f t="shared" ref="T73:T84" si="14">T40</f>
        <v/>
      </c>
      <c r="U73" s="793"/>
      <c r="V73" s="794" t="str">
        <f t="shared" ref="V73:V84" si="15">V40</f>
        <v/>
      </c>
      <c r="W73" s="795"/>
      <c r="X73" s="795"/>
      <c r="Y73" s="796"/>
      <c r="Z73" s="797" t="str">
        <f t="shared" ref="Z73:Z84" si="16">Z40</f>
        <v/>
      </c>
      <c r="AA73" s="798"/>
      <c r="AB73" s="798"/>
      <c r="AC73" s="798"/>
      <c r="AD73" s="799"/>
      <c r="AE73" s="144" t="str">
        <f t="shared" si="12"/>
        <v/>
      </c>
      <c r="AF73" s="145"/>
      <c r="AG73" s="145"/>
      <c r="AH73" s="145"/>
      <c r="AI73" s="145"/>
      <c r="AJ73" s="145"/>
      <c r="AK73" s="145"/>
      <c r="AL73" s="145"/>
      <c r="AM73" s="146"/>
      <c r="AN73" s="45"/>
      <c r="AO73" s="46"/>
    </row>
    <row r="74" spans="1:41" ht="24.95" customHeight="1">
      <c r="A74" s="149" t="str">
        <f t="shared" si="13"/>
        <v/>
      </c>
      <c r="B74" s="150"/>
      <c r="C74" s="150"/>
      <c r="D74" s="150"/>
      <c r="E74" s="164" t="str">
        <f t="shared" si="10"/>
        <v xml:space="preserve"> 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6"/>
      <c r="Q74" s="167" t="str">
        <f t="shared" si="11"/>
        <v/>
      </c>
      <c r="R74" s="168"/>
      <c r="S74" s="169"/>
      <c r="T74" s="792" t="str">
        <f t="shared" si="14"/>
        <v/>
      </c>
      <c r="U74" s="793"/>
      <c r="V74" s="794" t="str">
        <f t="shared" si="15"/>
        <v/>
      </c>
      <c r="W74" s="795"/>
      <c r="X74" s="795"/>
      <c r="Y74" s="796"/>
      <c r="Z74" s="797" t="str">
        <f t="shared" si="16"/>
        <v/>
      </c>
      <c r="AA74" s="798"/>
      <c r="AB74" s="798"/>
      <c r="AC74" s="798"/>
      <c r="AD74" s="799"/>
      <c r="AE74" s="144" t="str">
        <f t="shared" si="12"/>
        <v/>
      </c>
      <c r="AF74" s="145"/>
      <c r="AG74" s="145"/>
      <c r="AH74" s="145"/>
      <c r="AI74" s="145"/>
      <c r="AJ74" s="145"/>
      <c r="AK74" s="145"/>
      <c r="AL74" s="145"/>
      <c r="AM74" s="146"/>
      <c r="AN74" s="45"/>
      <c r="AO74" s="46"/>
    </row>
    <row r="75" spans="1:41" ht="24.95" customHeight="1">
      <c r="A75" s="149" t="str">
        <f t="shared" si="13"/>
        <v/>
      </c>
      <c r="B75" s="150"/>
      <c r="C75" s="150"/>
      <c r="D75" s="150"/>
      <c r="E75" s="164" t="str">
        <f t="shared" si="10"/>
        <v xml:space="preserve"> 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6"/>
      <c r="Q75" s="167" t="str">
        <f t="shared" si="11"/>
        <v/>
      </c>
      <c r="R75" s="168"/>
      <c r="S75" s="169"/>
      <c r="T75" s="792" t="str">
        <f t="shared" si="14"/>
        <v/>
      </c>
      <c r="U75" s="793"/>
      <c r="V75" s="794" t="str">
        <f t="shared" si="15"/>
        <v/>
      </c>
      <c r="W75" s="795"/>
      <c r="X75" s="795"/>
      <c r="Y75" s="796"/>
      <c r="Z75" s="797" t="str">
        <f t="shared" si="16"/>
        <v/>
      </c>
      <c r="AA75" s="798"/>
      <c r="AB75" s="798"/>
      <c r="AC75" s="798"/>
      <c r="AD75" s="799"/>
      <c r="AE75" s="144" t="str">
        <f t="shared" si="12"/>
        <v/>
      </c>
      <c r="AF75" s="145"/>
      <c r="AG75" s="145"/>
      <c r="AH75" s="145"/>
      <c r="AI75" s="145"/>
      <c r="AJ75" s="145"/>
      <c r="AK75" s="145"/>
      <c r="AL75" s="145"/>
      <c r="AM75" s="146"/>
      <c r="AN75" s="45"/>
      <c r="AO75" s="46"/>
    </row>
    <row r="76" spans="1:41" ht="24.95" customHeight="1">
      <c r="A76" s="149" t="str">
        <f t="shared" si="13"/>
        <v/>
      </c>
      <c r="B76" s="150"/>
      <c r="C76" s="150"/>
      <c r="D76" s="150"/>
      <c r="E76" s="164" t="str">
        <f t="shared" si="10"/>
        <v xml:space="preserve"> 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6"/>
      <c r="Q76" s="167" t="str">
        <f t="shared" si="11"/>
        <v/>
      </c>
      <c r="R76" s="168"/>
      <c r="S76" s="169"/>
      <c r="T76" s="792" t="str">
        <f t="shared" si="14"/>
        <v/>
      </c>
      <c r="U76" s="793"/>
      <c r="V76" s="794" t="str">
        <f t="shared" si="15"/>
        <v/>
      </c>
      <c r="W76" s="795"/>
      <c r="X76" s="795"/>
      <c r="Y76" s="796"/>
      <c r="Z76" s="797" t="str">
        <f t="shared" si="16"/>
        <v/>
      </c>
      <c r="AA76" s="798"/>
      <c r="AB76" s="798"/>
      <c r="AC76" s="798"/>
      <c r="AD76" s="799"/>
      <c r="AE76" s="144" t="str">
        <f t="shared" si="12"/>
        <v/>
      </c>
      <c r="AF76" s="145"/>
      <c r="AG76" s="145"/>
      <c r="AH76" s="145"/>
      <c r="AI76" s="145"/>
      <c r="AJ76" s="145"/>
      <c r="AK76" s="145"/>
      <c r="AL76" s="145"/>
      <c r="AM76" s="146"/>
      <c r="AN76" s="45"/>
      <c r="AO76" s="46"/>
    </row>
    <row r="77" spans="1:41" ht="24.95" customHeight="1">
      <c r="A77" s="149" t="str">
        <f t="shared" si="13"/>
        <v/>
      </c>
      <c r="B77" s="150"/>
      <c r="C77" s="150"/>
      <c r="D77" s="150"/>
      <c r="E77" s="164" t="str">
        <f t="shared" si="10"/>
        <v xml:space="preserve"> 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6"/>
      <c r="Q77" s="167" t="str">
        <f t="shared" si="11"/>
        <v/>
      </c>
      <c r="R77" s="168"/>
      <c r="S77" s="169"/>
      <c r="T77" s="792" t="str">
        <f t="shared" si="14"/>
        <v/>
      </c>
      <c r="U77" s="793"/>
      <c r="V77" s="794" t="str">
        <f t="shared" si="15"/>
        <v/>
      </c>
      <c r="W77" s="795"/>
      <c r="X77" s="795"/>
      <c r="Y77" s="796"/>
      <c r="Z77" s="797" t="str">
        <f t="shared" si="16"/>
        <v/>
      </c>
      <c r="AA77" s="798"/>
      <c r="AB77" s="798"/>
      <c r="AC77" s="798"/>
      <c r="AD77" s="799"/>
      <c r="AE77" s="144" t="str">
        <f t="shared" si="12"/>
        <v/>
      </c>
      <c r="AF77" s="145"/>
      <c r="AG77" s="145"/>
      <c r="AH77" s="145"/>
      <c r="AI77" s="145"/>
      <c r="AJ77" s="145"/>
      <c r="AK77" s="145"/>
      <c r="AL77" s="145"/>
      <c r="AM77" s="146"/>
      <c r="AN77" s="45"/>
      <c r="AO77" s="46"/>
    </row>
    <row r="78" spans="1:41" ht="24.95" customHeight="1">
      <c r="A78" s="149" t="str">
        <f t="shared" si="13"/>
        <v/>
      </c>
      <c r="B78" s="150"/>
      <c r="C78" s="150"/>
      <c r="D78" s="150"/>
      <c r="E78" s="164" t="str">
        <f t="shared" si="10"/>
        <v xml:space="preserve"> 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6"/>
      <c r="Q78" s="167" t="str">
        <f t="shared" si="11"/>
        <v/>
      </c>
      <c r="R78" s="168"/>
      <c r="S78" s="169"/>
      <c r="T78" s="792" t="str">
        <f t="shared" si="14"/>
        <v/>
      </c>
      <c r="U78" s="793"/>
      <c r="V78" s="794" t="str">
        <f t="shared" si="15"/>
        <v/>
      </c>
      <c r="W78" s="795"/>
      <c r="X78" s="795"/>
      <c r="Y78" s="796"/>
      <c r="Z78" s="797" t="str">
        <f t="shared" si="16"/>
        <v/>
      </c>
      <c r="AA78" s="798"/>
      <c r="AB78" s="798"/>
      <c r="AC78" s="798"/>
      <c r="AD78" s="799"/>
      <c r="AE78" s="144" t="str">
        <f t="shared" si="12"/>
        <v/>
      </c>
      <c r="AF78" s="145"/>
      <c r="AG78" s="145"/>
      <c r="AH78" s="145"/>
      <c r="AI78" s="145"/>
      <c r="AJ78" s="145"/>
      <c r="AK78" s="145"/>
      <c r="AL78" s="145"/>
      <c r="AM78" s="146"/>
      <c r="AN78" s="45"/>
      <c r="AO78" s="46"/>
    </row>
    <row r="79" spans="1:41" ht="24.95" customHeight="1">
      <c r="A79" s="149" t="str">
        <f t="shared" si="13"/>
        <v/>
      </c>
      <c r="B79" s="150"/>
      <c r="C79" s="150"/>
      <c r="D79" s="150"/>
      <c r="E79" s="164" t="str">
        <f t="shared" si="10"/>
        <v xml:space="preserve"> 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6"/>
      <c r="Q79" s="167" t="str">
        <f t="shared" si="11"/>
        <v/>
      </c>
      <c r="R79" s="168"/>
      <c r="S79" s="169"/>
      <c r="T79" s="792" t="str">
        <f t="shared" si="14"/>
        <v/>
      </c>
      <c r="U79" s="793"/>
      <c r="V79" s="794" t="str">
        <f t="shared" si="15"/>
        <v/>
      </c>
      <c r="W79" s="795"/>
      <c r="X79" s="795"/>
      <c r="Y79" s="796"/>
      <c r="Z79" s="797" t="str">
        <f t="shared" si="16"/>
        <v/>
      </c>
      <c r="AA79" s="798"/>
      <c r="AB79" s="798"/>
      <c r="AC79" s="798"/>
      <c r="AD79" s="799"/>
      <c r="AE79" s="144" t="str">
        <f t="shared" si="12"/>
        <v/>
      </c>
      <c r="AF79" s="145"/>
      <c r="AG79" s="145"/>
      <c r="AH79" s="145"/>
      <c r="AI79" s="145"/>
      <c r="AJ79" s="145"/>
      <c r="AK79" s="145"/>
      <c r="AL79" s="145"/>
      <c r="AM79" s="146"/>
      <c r="AN79" s="45"/>
      <c r="AO79" s="46"/>
    </row>
    <row r="80" spans="1:41" ht="24.95" customHeight="1">
      <c r="A80" s="149" t="str">
        <f t="shared" si="13"/>
        <v/>
      </c>
      <c r="B80" s="150"/>
      <c r="C80" s="150"/>
      <c r="D80" s="150"/>
      <c r="E80" s="164" t="str">
        <f t="shared" si="10"/>
        <v xml:space="preserve"> 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6"/>
      <c r="Q80" s="167" t="str">
        <f t="shared" si="11"/>
        <v/>
      </c>
      <c r="R80" s="168"/>
      <c r="S80" s="169"/>
      <c r="T80" s="792" t="str">
        <f t="shared" si="14"/>
        <v/>
      </c>
      <c r="U80" s="793"/>
      <c r="V80" s="794" t="str">
        <f t="shared" si="15"/>
        <v/>
      </c>
      <c r="W80" s="795"/>
      <c r="X80" s="795"/>
      <c r="Y80" s="796"/>
      <c r="Z80" s="797" t="str">
        <f t="shared" si="16"/>
        <v/>
      </c>
      <c r="AA80" s="798"/>
      <c r="AB80" s="798"/>
      <c r="AC80" s="798"/>
      <c r="AD80" s="799"/>
      <c r="AE80" s="144" t="str">
        <f t="shared" si="12"/>
        <v/>
      </c>
      <c r="AF80" s="145"/>
      <c r="AG80" s="145"/>
      <c r="AH80" s="145"/>
      <c r="AI80" s="145"/>
      <c r="AJ80" s="145"/>
      <c r="AK80" s="145"/>
      <c r="AL80" s="145"/>
      <c r="AM80" s="146"/>
      <c r="AN80" s="45"/>
      <c r="AO80" s="46"/>
    </row>
    <row r="81" spans="1:41" ht="24.95" customHeight="1">
      <c r="A81" s="149" t="str">
        <f t="shared" si="13"/>
        <v/>
      </c>
      <c r="B81" s="150"/>
      <c r="C81" s="150"/>
      <c r="D81" s="150"/>
      <c r="E81" s="164" t="str">
        <f t="shared" si="10"/>
        <v xml:space="preserve"> 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6"/>
      <c r="Q81" s="167" t="str">
        <f t="shared" si="11"/>
        <v/>
      </c>
      <c r="R81" s="168"/>
      <c r="S81" s="169"/>
      <c r="T81" s="792" t="str">
        <f t="shared" si="14"/>
        <v/>
      </c>
      <c r="U81" s="793"/>
      <c r="V81" s="794" t="str">
        <f t="shared" si="15"/>
        <v/>
      </c>
      <c r="W81" s="795"/>
      <c r="X81" s="795"/>
      <c r="Y81" s="796"/>
      <c r="Z81" s="797" t="str">
        <f t="shared" si="16"/>
        <v/>
      </c>
      <c r="AA81" s="798"/>
      <c r="AB81" s="798"/>
      <c r="AC81" s="798"/>
      <c r="AD81" s="799"/>
      <c r="AE81" s="144" t="str">
        <f t="shared" si="12"/>
        <v/>
      </c>
      <c r="AF81" s="145"/>
      <c r="AG81" s="145"/>
      <c r="AH81" s="145"/>
      <c r="AI81" s="145"/>
      <c r="AJ81" s="145"/>
      <c r="AK81" s="145"/>
      <c r="AL81" s="145"/>
      <c r="AM81" s="146"/>
      <c r="AN81" s="45"/>
      <c r="AO81" s="46"/>
    </row>
    <row r="82" spans="1:41" ht="24.95" customHeight="1">
      <c r="A82" s="149" t="str">
        <f t="shared" si="13"/>
        <v/>
      </c>
      <c r="B82" s="150"/>
      <c r="C82" s="150"/>
      <c r="D82" s="150"/>
      <c r="E82" s="164" t="str">
        <f t="shared" si="10"/>
        <v xml:space="preserve"> 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6"/>
      <c r="Q82" s="167" t="str">
        <f t="shared" si="11"/>
        <v/>
      </c>
      <c r="R82" s="168"/>
      <c r="S82" s="169"/>
      <c r="T82" s="792" t="str">
        <f t="shared" si="14"/>
        <v/>
      </c>
      <c r="U82" s="793"/>
      <c r="V82" s="794" t="str">
        <f t="shared" si="15"/>
        <v/>
      </c>
      <c r="W82" s="795"/>
      <c r="X82" s="795"/>
      <c r="Y82" s="796"/>
      <c r="Z82" s="797" t="str">
        <f t="shared" si="16"/>
        <v/>
      </c>
      <c r="AA82" s="798"/>
      <c r="AB82" s="798"/>
      <c r="AC82" s="798"/>
      <c r="AD82" s="799"/>
      <c r="AE82" s="144" t="str">
        <f t="shared" si="12"/>
        <v/>
      </c>
      <c r="AF82" s="145"/>
      <c r="AG82" s="145"/>
      <c r="AH82" s="145"/>
      <c r="AI82" s="145"/>
      <c r="AJ82" s="145"/>
      <c r="AK82" s="145"/>
      <c r="AL82" s="145"/>
      <c r="AM82" s="146"/>
      <c r="AN82" s="45"/>
      <c r="AO82" s="46"/>
    </row>
    <row r="83" spans="1:41" ht="24.95" customHeight="1">
      <c r="A83" s="149" t="str">
        <f t="shared" si="13"/>
        <v/>
      </c>
      <c r="B83" s="150"/>
      <c r="C83" s="150"/>
      <c r="D83" s="150"/>
      <c r="E83" s="164" t="str">
        <f t="shared" si="10"/>
        <v xml:space="preserve"> 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6"/>
      <c r="Q83" s="167" t="str">
        <f t="shared" si="11"/>
        <v/>
      </c>
      <c r="R83" s="168"/>
      <c r="S83" s="169"/>
      <c r="T83" s="792" t="str">
        <f t="shared" si="14"/>
        <v/>
      </c>
      <c r="U83" s="793"/>
      <c r="V83" s="794" t="str">
        <f t="shared" si="15"/>
        <v/>
      </c>
      <c r="W83" s="795"/>
      <c r="X83" s="795"/>
      <c r="Y83" s="796"/>
      <c r="Z83" s="797" t="str">
        <f t="shared" si="16"/>
        <v/>
      </c>
      <c r="AA83" s="798"/>
      <c r="AB83" s="798"/>
      <c r="AC83" s="798"/>
      <c r="AD83" s="799"/>
      <c r="AE83" s="144" t="str">
        <f t="shared" si="12"/>
        <v/>
      </c>
      <c r="AF83" s="145"/>
      <c r="AG83" s="145"/>
      <c r="AH83" s="145"/>
      <c r="AI83" s="145"/>
      <c r="AJ83" s="145"/>
      <c r="AK83" s="145"/>
      <c r="AL83" s="145"/>
      <c r="AM83" s="146"/>
      <c r="AN83" s="45"/>
      <c r="AO83" s="46"/>
    </row>
    <row r="84" spans="1:41" ht="24.95" customHeight="1">
      <c r="A84" s="782" t="str">
        <f t="shared" si="13"/>
        <v/>
      </c>
      <c r="B84" s="783"/>
      <c r="C84" s="783"/>
      <c r="D84" s="783"/>
      <c r="E84" s="151" t="str">
        <f t="shared" si="10"/>
        <v xml:space="preserve"> 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3"/>
      <c r="Q84" s="154" t="str">
        <f t="shared" si="11"/>
        <v/>
      </c>
      <c r="R84" s="155"/>
      <c r="S84" s="156"/>
      <c r="T84" s="784" t="str">
        <f t="shared" si="14"/>
        <v/>
      </c>
      <c r="U84" s="785"/>
      <c r="V84" s="786" t="str">
        <f t="shared" si="15"/>
        <v/>
      </c>
      <c r="W84" s="787"/>
      <c r="X84" s="787"/>
      <c r="Y84" s="788"/>
      <c r="Z84" s="789" t="str">
        <f t="shared" si="16"/>
        <v/>
      </c>
      <c r="AA84" s="790"/>
      <c r="AB84" s="790"/>
      <c r="AC84" s="790"/>
      <c r="AD84" s="791"/>
      <c r="AE84" s="161" t="str">
        <f t="shared" si="12"/>
        <v/>
      </c>
      <c r="AF84" s="162"/>
      <c r="AG84" s="162"/>
      <c r="AH84" s="162"/>
      <c r="AI84" s="162"/>
      <c r="AJ84" s="162"/>
      <c r="AK84" s="162"/>
      <c r="AL84" s="162"/>
      <c r="AM84" s="163"/>
      <c r="AN84" s="48"/>
      <c r="AO84" s="49"/>
    </row>
    <row r="85" spans="1:41" ht="24.95" customHeight="1">
      <c r="A85" s="127" t="s">
        <v>61</v>
      </c>
      <c r="B85" s="103"/>
      <c r="C85" s="103"/>
      <c r="D85" s="128"/>
      <c r="E85" s="768" t="str">
        <f>E52</f>
        <v/>
      </c>
      <c r="F85" s="769"/>
      <c r="G85" s="769"/>
      <c r="H85" s="769"/>
      <c r="I85" s="769"/>
      <c r="J85" s="770"/>
      <c r="K85" s="771" t="s">
        <v>62</v>
      </c>
      <c r="L85" s="772"/>
      <c r="M85" s="772"/>
      <c r="N85" s="29" t="str">
        <f>IF($N$25="","",$N$25)</f>
        <v/>
      </c>
      <c r="O85" s="30" t="s">
        <v>63</v>
      </c>
      <c r="P85" s="773" t="str">
        <f>P52</f>
        <v/>
      </c>
      <c r="Q85" s="774"/>
      <c r="R85" s="774"/>
      <c r="S85" s="774"/>
      <c r="T85" s="774"/>
      <c r="U85" s="775"/>
      <c r="V85" s="776" t="s">
        <v>64</v>
      </c>
      <c r="W85" s="777"/>
      <c r="X85" s="777"/>
      <c r="Y85" s="778"/>
      <c r="Z85" s="779" t="str">
        <f>Z52</f>
        <v/>
      </c>
      <c r="AA85" s="780"/>
      <c r="AB85" s="780"/>
      <c r="AC85" s="780"/>
      <c r="AD85" s="781"/>
      <c r="AE85" s="761" t="s">
        <v>65</v>
      </c>
      <c r="AF85" s="115"/>
      <c r="AG85" s="115"/>
      <c r="AH85" s="532"/>
      <c r="AI85" s="301" t="str">
        <f>IF($AI$25="","",$AI$25)</f>
        <v/>
      </c>
      <c r="AJ85" s="105"/>
      <c r="AK85" s="105"/>
      <c r="AL85" s="34" t="s">
        <v>24</v>
      </c>
      <c r="AM85" s="103" t="str">
        <f>IF($AM$25="","",$AM$25)</f>
        <v/>
      </c>
      <c r="AN85" s="103"/>
      <c r="AO85" s="183"/>
    </row>
    <row r="86" spans="1:41" ht="23.25" customHeight="1">
      <c r="A86" s="108"/>
      <c r="B86" s="108"/>
      <c r="C86" s="108"/>
      <c r="D86" s="108"/>
      <c r="E86" s="51" t="s">
        <v>66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2"/>
      <c r="AE86" s="117" t="s">
        <v>67</v>
      </c>
      <c r="AF86" s="112"/>
      <c r="AG86" s="112"/>
      <c r="AH86" s="762"/>
      <c r="AI86" s="763"/>
      <c r="AJ86" s="53"/>
      <c r="AK86" s="766"/>
      <c r="AL86" s="766"/>
      <c r="AM86" s="763"/>
      <c r="AN86" s="125"/>
      <c r="AO86" s="121"/>
    </row>
    <row r="87" spans="1:41" ht="23.25" customHeight="1">
      <c r="A87" s="141"/>
      <c r="B87" s="141"/>
      <c r="C87" s="141"/>
      <c r="D87" s="141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6"/>
      <c r="AE87" s="118"/>
      <c r="AF87" s="119"/>
      <c r="AG87" s="119"/>
      <c r="AH87" s="764"/>
      <c r="AI87" s="765"/>
      <c r="AJ87" s="57"/>
      <c r="AK87" s="767"/>
      <c r="AL87" s="767"/>
      <c r="AM87" s="765"/>
      <c r="AN87" s="126"/>
      <c r="AO87" s="124"/>
    </row>
  </sheetData>
  <sheetProtection algorithmName="SHA-512" hashValue="E6QorRPIqF0ZluiuJviAntJacU8zp2xmG+7wa3KXU6Wb2XaujO3KTSaFsjMMTwQ3avfnj8VWxl5suBjcLPqoMQ==" saltValue="pqQkepJXu0GK7wEzRqTbQA==" spinCount="100000" sheet="1" objects="1" scenarios="1"/>
  <mergeCells count="431">
    <mergeCell ref="AK8:AN8"/>
    <mergeCell ref="A9:D9"/>
    <mergeCell ref="E9:Y9"/>
    <mergeCell ref="AA9:AC9"/>
    <mergeCell ref="AD9:AO9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J1:AO1"/>
    <mergeCell ref="M2:Y4"/>
    <mergeCell ref="AA3:AC4"/>
    <mergeCell ref="AD3:AO4"/>
    <mergeCell ref="A4:K5"/>
    <mergeCell ref="AA5:AC7"/>
    <mergeCell ref="AD5:AO7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E25:AH25"/>
    <mergeCell ref="AI25:AK25"/>
    <mergeCell ref="AM25:AO25"/>
    <mergeCell ref="A26:D26"/>
    <mergeCell ref="AE26:AG27"/>
    <mergeCell ref="AH26:AI27"/>
    <mergeCell ref="AK26:AM27"/>
    <mergeCell ref="AN26:AO27"/>
    <mergeCell ref="A27:D27"/>
    <mergeCell ref="A25:D25"/>
    <mergeCell ref="E25:J25"/>
    <mergeCell ref="K25:M25"/>
    <mergeCell ref="P25:U25"/>
    <mergeCell ref="V25:Y25"/>
    <mergeCell ref="Z25:AD25"/>
    <mergeCell ref="AA35:AC35"/>
    <mergeCell ref="AD35:AF35"/>
    <mergeCell ref="AH35:AI35"/>
    <mergeCell ref="AK35:AN35"/>
    <mergeCell ref="A36:D36"/>
    <mergeCell ref="E36:Y36"/>
    <mergeCell ref="AA36:AC36"/>
    <mergeCell ref="AD36:AO36"/>
    <mergeCell ref="A31:K32"/>
    <mergeCell ref="AD30:AO31"/>
    <mergeCell ref="AA30:AC31"/>
    <mergeCell ref="AA32:AC34"/>
    <mergeCell ref="AD32:AO34"/>
    <mergeCell ref="M32:Y32"/>
    <mergeCell ref="M29:Y31"/>
    <mergeCell ref="AE38:AO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E52:AH52"/>
    <mergeCell ref="AI52:AK52"/>
    <mergeCell ref="AM52:AO52"/>
    <mergeCell ref="A53:D53"/>
    <mergeCell ref="AE53:AG54"/>
    <mergeCell ref="AH53:AI54"/>
    <mergeCell ref="AK53:AM54"/>
    <mergeCell ref="AN53:AO54"/>
    <mergeCell ref="A54:D54"/>
    <mergeCell ref="A52:D52"/>
    <mergeCell ref="E52:J52"/>
    <mergeCell ref="K52:M52"/>
    <mergeCell ref="P52:U52"/>
    <mergeCell ref="V52:Y52"/>
    <mergeCell ref="Z52:AD52"/>
    <mergeCell ref="K61:L61"/>
    <mergeCell ref="N61:P61"/>
    <mergeCell ref="Q61:R61"/>
    <mergeCell ref="S61:T61"/>
    <mergeCell ref="U61:W61"/>
    <mergeCell ref="X61:Y61"/>
    <mergeCell ref="AJ55:AO55"/>
    <mergeCell ref="M56:Y59"/>
    <mergeCell ref="AA57:AC59"/>
    <mergeCell ref="AD57:AO59"/>
    <mergeCell ref="A58:K59"/>
    <mergeCell ref="AA60:AC64"/>
    <mergeCell ref="AD60:AO64"/>
    <mergeCell ref="B61:D61"/>
    <mergeCell ref="E61:F61"/>
    <mergeCell ref="H61:J61"/>
    <mergeCell ref="M62:M63"/>
    <mergeCell ref="N62:P63"/>
    <mergeCell ref="Q62:R63"/>
    <mergeCell ref="S62:T63"/>
    <mergeCell ref="U62:W63"/>
    <mergeCell ref="X62:Y63"/>
    <mergeCell ref="A62:A63"/>
    <mergeCell ref="B62:D63"/>
    <mergeCell ref="E62:F63"/>
    <mergeCell ref="G62:G63"/>
    <mergeCell ref="H62:J63"/>
    <mergeCell ref="K62:L63"/>
    <mergeCell ref="Q64:R65"/>
    <mergeCell ref="S64:T65"/>
    <mergeCell ref="U64:W65"/>
    <mergeCell ref="X64:Y65"/>
    <mergeCell ref="A64:A65"/>
    <mergeCell ref="B64:D65"/>
    <mergeCell ref="E64:F65"/>
    <mergeCell ref="G64:G65"/>
    <mergeCell ref="H64:J65"/>
    <mergeCell ref="K64:L65"/>
    <mergeCell ref="U66:W67"/>
    <mergeCell ref="X66:Y67"/>
    <mergeCell ref="AA67:AC68"/>
    <mergeCell ref="AD67:AO68"/>
    <mergeCell ref="A68:D69"/>
    <mergeCell ref="E68:Y69"/>
    <mergeCell ref="AO65:AO66"/>
    <mergeCell ref="A66:B67"/>
    <mergeCell ref="C66:F67"/>
    <mergeCell ref="G66:G67"/>
    <mergeCell ref="H66:J67"/>
    <mergeCell ref="K66:L67"/>
    <mergeCell ref="M66:M67"/>
    <mergeCell ref="N66:P67"/>
    <mergeCell ref="Q66:R67"/>
    <mergeCell ref="S66:T67"/>
    <mergeCell ref="AA65:AC66"/>
    <mergeCell ref="AD65:AF66"/>
    <mergeCell ref="AG65:AG66"/>
    <mergeCell ref="AH65:AI66"/>
    <mergeCell ref="AJ65:AJ66"/>
    <mergeCell ref="AK65:AN66"/>
    <mergeCell ref="M64:M65"/>
    <mergeCell ref="N64:P65"/>
    <mergeCell ref="AE71:AO71"/>
    <mergeCell ref="A72:D72"/>
    <mergeCell ref="E72:P72"/>
    <mergeCell ref="Q72:S72"/>
    <mergeCell ref="T72:U72"/>
    <mergeCell ref="V72:Y72"/>
    <mergeCell ref="Z72:AD72"/>
    <mergeCell ref="AE72:AM72"/>
    <mergeCell ref="A71:D71"/>
    <mergeCell ref="E71:P71"/>
    <mergeCell ref="Q71:S71"/>
    <mergeCell ref="T71:U71"/>
    <mergeCell ref="V71:Y71"/>
    <mergeCell ref="Z71:AD71"/>
    <mergeCell ref="AE73:AM73"/>
    <mergeCell ref="A74:D74"/>
    <mergeCell ref="E74:P74"/>
    <mergeCell ref="Q74:S74"/>
    <mergeCell ref="T74:U74"/>
    <mergeCell ref="V74:Y74"/>
    <mergeCell ref="Z74:AD74"/>
    <mergeCell ref="AE74:AM74"/>
    <mergeCell ref="A73:D73"/>
    <mergeCell ref="E73:P73"/>
    <mergeCell ref="Q73:S73"/>
    <mergeCell ref="T73:U73"/>
    <mergeCell ref="V73:Y73"/>
    <mergeCell ref="Z73:AD73"/>
    <mergeCell ref="AE75:AM75"/>
    <mergeCell ref="A76:D76"/>
    <mergeCell ref="E76:P76"/>
    <mergeCell ref="Q76:S76"/>
    <mergeCell ref="T76:U76"/>
    <mergeCell ref="V76:Y76"/>
    <mergeCell ref="Z76:AD76"/>
    <mergeCell ref="AE76:AM76"/>
    <mergeCell ref="A75:D75"/>
    <mergeCell ref="E75:P75"/>
    <mergeCell ref="Q75:S75"/>
    <mergeCell ref="T75:U75"/>
    <mergeCell ref="V75:Y75"/>
    <mergeCell ref="Z75:AD75"/>
    <mergeCell ref="AE77:AM77"/>
    <mergeCell ref="A78:D78"/>
    <mergeCell ref="E78:P78"/>
    <mergeCell ref="Q78:S78"/>
    <mergeCell ref="T78:U78"/>
    <mergeCell ref="V78:Y78"/>
    <mergeCell ref="Z78:AD78"/>
    <mergeCell ref="AE78:AM78"/>
    <mergeCell ref="A77:D77"/>
    <mergeCell ref="E77:P77"/>
    <mergeCell ref="Q77:S77"/>
    <mergeCell ref="T77:U77"/>
    <mergeCell ref="V77:Y77"/>
    <mergeCell ref="Z77:AD77"/>
    <mergeCell ref="AE79:AM79"/>
    <mergeCell ref="A80:D80"/>
    <mergeCell ref="E80:P80"/>
    <mergeCell ref="Q80:S80"/>
    <mergeCell ref="T80:U80"/>
    <mergeCell ref="V80:Y80"/>
    <mergeCell ref="Z80:AD80"/>
    <mergeCell ref="AE80:AM80"/>
    <mergeCell ref="A79:D79"/>
    <mergeCell ref="E79:P79"/>
    <mergeCell ref="Q79:S79"/>
    <mergeCell ref="T79:U79"/>
    <mergeCell ref="V79:Y79"/>
    <mergeCell ref="Z79:AD79"/>
    <mergeCell ref="AE81:AM81"/>
    <mergeCell ref="A82:D82"/>
    <mergeCell ref="E82:P82"/>
    <mergeCell ref="Q82:S82"/>
    <mergeCell ref="T82:U82"/>
    <mergeCell ref="V82:Y82"/>
    <mergeCell ref="Z82:AD82"/>
    <mergeCell ref="AE82:AM82"/>
    <mergeCell ref="A81:D81"/>
    <mergeCell ref="E81:P81"/>
    <mergeCell ref="Q81:S81"/>
    <mergeCell ref="T81:U81"/>
    <mergeCell ref="V81:Y81"/>
    <mergeCell ref="Z81:AD81"/>
    <mergeCell ref="AE83:AM83"/>
    <mergeCell ref="A84:D84"/>
    <mergeCell ref="E84:P84"/>
    <mergeCell ref="Q84:S84"/>
    <mergeCell ref="T84:U84"/>
    <mergeCell ref="V84:Y84"/>
    <mergeCell ref="Z84:AD84"/>
    <mergeCell ref="AE84:AM84"/>
    <mergeCell ref="A83:D83"/>
    <mergeCell ref="E83:P83"/>
    <mergeCell ref="Q83:S83"/>
    <mergeCell ref="T83:U83"/>
    <mergeCell ref="V83:Y83"/>
    <mergeCell ref="Z83:AD83"/>
    <mergeCell ref="AE85:AH85"/>
    <mergeCell ref="AI85:AK85"/>
    <mergeCell ref="AM85:AO85"/>
    <mergeCell ref="A86:D86"/>
    <mergeCell ref="AE86:AG87"/>
    <mergeCell ref="AH86:AI87"/>
    <mergeCell ref="AK86:AM87"/>
    <mergeCell ref="AN86:AO87"/>
    <mergeCell ref="A87:D87"/>
    <mergeCell ref="A85:D85"/>
    <mergeCell ref="E85:J85"/>
    <mergeCell ref="K85:M85"/>
    <mergeCell ref="P85:U85"/>
    <mergeCell ref="V85:Y85"/>
    <mergeCell ref="Z85:AD85"/>
  </mergeCells>
  <phoneticPr fontId="3"/>
  <dataValidations count="3">
    <dataValidation imeMode="off" allowBlank="1" showInputMessage="1" showErrorMessage="1" sqref="A12:D24 Q12:S24 P25:U25 N25 V12:Z24"/>
    <dataValidation imeMode="hiragana" allowBlank="1" showInputMessage="1" showErrorMessage="1" sqref="AE12:AE24 E9:Y9 T12:U24 E12:P24"/>
    <dataValidation imeMode="halfAlpha" allowBlank="1" showInputMessage="1" showErrorMessage="1" sqref="AM25:AO25 AI25:AK25 AM52:AO52 AI52:AK52 AM85:AO85 AI85:AK85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2" manualBreakCount="2">
    <brk id="27" max="40" man="1"/>
    <brk id="54" max="4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</sheetPr>
  <dimension ref="A1:AO87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38"/>
      <c r="AJ1" s="896" t="s">
        <v>50</v>
      </c>
      <c r="AK1" s="896"/>
      <c r="AL1" s="896"/>
      <c r="AM1" s="896"/>
      <c r="AN1" s="896"/>
      <c r="AO1" s="896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50" t="s">
        <v>51</v>
      </c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9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2"/>
      <c r="AA3" s="861" t="s">
        <v>52</v>
      </c>
      <c r="AB3" s="862"/>
      <c r="AC3" s="862"/>
      <c r="AD3" s="853" t="str">
        <f>IF(総括表!AF5="","",総括表!AF5)</f>
        <v/>
      </c>
      <c r="AE3" s="853"/>
      <c r="AF3" s="853"/>
      <c r="AG3" s="853"/>
      <c r="AH3" s="853"/>
      <c r="AI3" s="853"/>
      <c r="AJ3" s="853"/>
      <c r="AK3" s="853"/>
      <c r="AL3" s="853"/>
      <c r="AM3" s="853"/>
      <c r="AN3" s="853"/>
      <c r="AO3" s="854"/>
    </row>
    <row r="4" spans="1:41" ht="15" customHeight="1">
      <c r="A4" s="734" t="s">
        <v>1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4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2"/>
      <c r="AA4" s="863"/>
      <c r="AB4" s="864"/>
      <c r="AC4" s="864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6"/>
    </row>
    <row r="5" spans="1:41" ht="5.0999999999999996" customHeight="1">
      <c r="A5" s="734"/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821" t="s">
        <v>47</v>
      </c>
      <c r="AB5" s="822"/>
      <c r="AC5" s="822"/>
      <c r="AD5" s="897" t="str">
        <f>IF(総括表!AF7="","",総括表!AF7)</f>
        <v/>
      </c>
      <c r="AE5" s="897"/>
      <c r="AF5" s="897"/>
      <c r="AG5" s="897"/>
      <c r="AH5" s="897"/>
      <c r="AI5" s="897"/>
      <c r="AJ5" s="897"/>
      <c r="AK5" s="897"/>
      <c r="AL5" s="897"/>
      <c r="AM5" s="897"/>
      <c r="AN5" s="897"/>
      <c r="AO5" s="898"/>
    </row>
    <row r="6" spans="1:41" ht="12.2" customHeight="1">
      <c r="A6" s="4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821"/>
      <c r="AB6" s="822"/>
      <c r="AC6" s="822"/>
      <c r="AD6" s="897"/>
      <c r="AE6" s="897"/>
      <c r="AF6" s="897"/>
      <c r="AG6" s="897"/>
      <c r="AH6" s="897"/>
      <c r="AI6" s="897"/>
      <c r="AJ6" s="897"/>
      <c r="AK6" s="897"/>
      <c r="AL6" s="897"/>
      <c r="AM6" s="897"/>
      <c r="AN6" s="897"/>
      <c r="AO6" s="898"/>
    </row>
    <row r="7" spans="1:41" ht="16.5" customHeight="1">
      <c r="A7" s="4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821"/>
      <c r="AB7" s="822"/>
      <c r="AC7" s="822"/>
      <c r="AD7" s="897"/>
      <c r="AE7" s="897"/>
      <c r="AF7" s="897"/>
      <c r="AG7" s="897"/>
      <c r="AH7" s="897"/>
      <c r="AI7" s="897"/>
      <c r="AJ7" s="897"/>
      <c r="AK7" s="897"/>
      <c r="AL7" s="897"/>
      <c r="AM7" s="897"/>
      <c r="AN7" s="897"/>
      <c r="AO7" s="898"/>
    </row>
    <row r="8" spans="1:41" ht="16.5" customHeight="1">
      <c r="A8" s="4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859" t="s">
        <v>53</v>
      </c>
      <c r="AB8" s="860"/>
      <c r="AC8" s="860"/>
      <c r="AD8" s="841" t="str">
        <f>IF(総括表!AF12="",""," "&amp;総括表!AF12)</f>
        <v/>
      </c>
      <c r="AE8" s="841"/>
      <c r="AF8" s="841"/>
      <c r="AG8" s="41" t="s">
        <v>24</v>
      </c>
      <c r="AH8" s="841" t="str">
        <f>IF(総括表!AK12="","",総括表!AK12)</f>
        <v/>
      </c>
      <c r="AI8" s="841"/>
      <c r="AJ8" s="41" t="s">
        <v>24</v>
      </c>
      <c r="AK8" s="841" t="str">
        <f>IF(総括表!AP12="","",総括表!AP12&amp;" ")</f>
        <v/>
      </c>
      <c r="AL8" s="841"/>
      <c r="AM8" s="841"/>
      <c r="AN8" s="841"/>
      <c r="AO8" s="42"/>
    </row>
    <row r="9" spans="1:41" ht="26.1" customHeight="1">
      <c r="A9" s="826" t="s">
        <v>54</v>
      </c>
      <c r="B9" s="826"/>
      <c r="C9" s="826"/>
      <c r="D9" s="826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9"/>
      <c r="AA9" s="513" t="str">
        <f>IF(総括表!$AA$17="な　い","","登録番号")</f>
        <v>登録番号</v>
      </c>
      <c r="AB9" s="514"/>
      <c r="AC9" s="514"/>
      <c r="AD9" s="288" t="str">
        <f>IF(総括表!$AA$17="な　い","　　　　　－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9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519" t="s">
        <v>55</v>
      </c>
      <c r="B11" s="103"/>
      <c r="C11" s="103"/>
      <c r="D11" s="103"/>
      <c r="E11" s="523" t="s">
        <v>56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28"/>
      <c r="Q11" s="523" t="s">
        <v>57</v>
      </c>
      <c r="R11" s="103"/>
      <c r="S11" s="128"/>
      <c r="T11" s="523" t="s">
        <v>58</v>
      </c>
      <c r="U11" s="128"/>
      <c r="V11" s="523" t="s">
        <v>59</v>
      </c>
      <c r="W11" s="103"/>
      <c r="X11" s="103"/>
      <c r="Y11" s="128"/>
      <c r="Z11" s="808" t="s">
        <v>60</v>
      </c>
      <c r="AA11" s="809"/>
      <c r="AB11" s="809"/>
      <c r="AC11" s="809"/>
      <c r="AD11" s="810"/>
      <c r="AE11" s="523" t="s">
        <v>38</v>
      </c>
      <c r="AF11" s="521"/>
      <c r="AG11" s="103"/>
      <c r="AH11" s="103"/>
      <c r="AI11" s="103"/>
      <c r="AJ11" s="103"/>
      <c r="AK11" s="103"/>
      <c r="AL11" s="103"/>
      <c r="AM11" s="103"/>
      <c r="AN11" s="103"/>
      <c r="AO11" s="520"/>
    </row>
    <row r="12" spans="1:41" ht="24.95" customHeight="1">
      <c r="A12" s="344"/>
      <c r="B12" s="345"/>
      <c r="C12" s="345"/>
      <c r="D12" s="345"/>
      <c r="E12" s="395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7"/>
      <c r="Q12" s="398"/>
      <c r="R12" s="399"/>
      <c r="S12" s="400"/>
      <c r="T12" s="899"/>
      <c r="U12" s="900"/>
      <c r="V12" s="901"/>
      <c r="W12" s="902"/>
      <c r="X12" s="902"/>
      <c r="Y12" s="903"/>
      <c r="Z12" s="893" t="str">
        <f t="shared" ref="Z12:Z24" si="0">IF(Q12="","",ROUND(Q12*V12,0))</f>
        <v/>
      </c>
      <c r="AA12" s="894"/>
      <c r="AB12" s="894"/>
      <c r="AC12" s="894"/>
      <c r="AD12" s="895"/>
      <c r="AE12" s="387"/>
      <c r="AF12" s="388"/>
      <c r="AG12" s="388"/>
      <c r="AH12" s="388"/>
      <c r="AI12" s="388"/>
      <c r="AJ12" s="388"/>
      <c r="AK12" s="388"/>
      <c r="AL12" s="388"/>
      <c r="AM12" s="389"/>
      <c r="AN12" s="43"/>
      <c r="AO12" s="44"/>
    </row>
    <row r="13" spans="1:41" ht="24.95" customHeight="1">
      <c r="A13" s="344"/>
      <c r="B13" s="345"/>
      <c r="C13" s="345"/>
      <c r="D13" s="345"/>
      <c r="E13" s="371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3"/>
      <c r="Q13" s="374"/>
      <c r="R13" s="375"/>
      <c r="S13" s="376"/>
      <c r="T13" s="888"/>
      <c r="U13" s="889"/>
      <c r="V13" s="890"/>
      <c r="W13" s="891"/>
      <c r="X13" s="891"/>
      <c r="Y13" s="892"/>
      <c r="Z13" s="893" t="str">
        <f t="shared" si="0"/>
        <v/>
      </c>
      <c r="AA13" s="894"/>
      <c r="AB13" s="894"/>
      <c r="AC13" s="894"/>
      <c r="AD13" s="895"/>
      <c r="AE13" s="365"/>
      <c r="AF13" s="366"/>
      <c r="AG13" s="366"/>
      <c r="AH13" s="366"/>
      <c r="AI13" s="366"/>
      <c r="AJ13" s="366"/>
      <c r="AK13" s="366"/>
      <c r="AL13" s="366"/>
      <c r="AM13" s="367"/>
      <c r="AN13" s="45"/>
      <c r="AO13" s="46"/>
    </row>
    <row r="14" spans="1:41" ht="24.95" customHeight="1">
      <c r="A14" s="344"/>
      <c r="B14" s="345"/>
      <c r="C14" s="345"/>
      <c r="D14" s="345"/>
      <c r="E14" s="371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3"/>
      <c r="Q14" s="374"/>
      <c r="R14" s="375"/>
      <c r="S14" s="376"/>
      <c r="T14" s="888"/>
      <c r="U14" s="889"/>
      <c r="V14" s="890"/>
      <c r="W14" s="891"/>
      <c r="X14" s="891"/>
      <c r="Y14" s="892"/>
      <c r="Z14" s="893" t="str">
        <f t="shared" si="0"/>
        <v/>
      </c>
      <c r="AA14" s="894"/>
      <c r="AB14" s="894"/>
      <c r="AC14" s="894"/>
      <c r="AD14" s="895"/>
      <c r="AE14" s="365"/>
      <c r="AF14" s="366"/>
      <c r="AG14" s="366"/>
      <c r="AH14" s="366"/>
      <c r="AI14" s="366"/>
      <c r="AJ14" s="366"/>
      <c r="AK14" s="366"/>
      <c r="AL14" s="366"/>
      <c r="AM14" s="367"/>
      <c r="AN14" s="47"/>
      <c r="AO14" s="46"/>
    </row>
    <row r="15" spans="1:41" ht="24.95" customHeight="1">
      <c r="A15" s="344"/>
      <c r="B15" s="345"/>
      <c r="C15" s="345"/>
      <c r="D15" s="345"/>
      <c r="E15" s="371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3"/>
      <c r="Q15" s="374"/>
      <c r="R15" s="375"/>
      <c r="S15" s="376"/>
      <c r="T15" s="888"/>
      <c r="U15" s="889"/>
      <c r="V15" s="890"/>
      <c r="W15" s="891"/>
      <c r="X15" s="891"/>
      <c r="Y15" s="892"/>
      <c r="Z15" s="893" t="str">
        <f t="shared" si="0"/>
        <v/>
      </c>
      <c r="AA15" s="894"/>
      <c r="AB15" s="894"/>
      <c r="AC15" s="894"/>
      <c r="AD15" s="895"/>
      <c r="AE15" s="365"/>
      <c r="AF15" s="366"/>
      <c r="AG15" s="366"/>
      <c r="AH15" s="366"/>
      <c r="AI15" s="366"/>
      <c r="AJ15" s="366"/>
      <c r="AK15" s="366"/>
      <c r="AL15" s="366"/>
      <c r="AM15" s="367"/>
      <c r="AN15" s="47"/>
      <c r="AO15" s="46"/>
    </row>
    <row r="16" spans="1:41" ht="24.95" customHeight="1">
      <c r="A16" s="344"/>
      <c r="B16" s="345"/>
      <c r="C16" s="345"/>
      <c r="D16" s="345"/>
      <c r="E16" s="371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3"/>
      <c r="Q16" s="374"/>
      <c r="R16" s="375"/>
      <c r="S16" s="376"/>
      <c r="T16" s="888"/>
      <c r="U16" s="889"/>
      <c r="V16" s="890"/>
      <c r="W16" s="891"/>
      <c r="X16" s="891"/>
      <c r="Y16" s="892"/>
      <c r="Z16" s="893" t="str">
        <f t="shared" si="0"/>
        <v/>
      </c>
      <c r="AA16" s="894"/>
      <c r="AB16" s="894"/>
      <c r="AC16" s="894"/>
      <c r="AD16" s="895"/>
      <c r="AE16" s="365"/>
      <c r="AF16" s="366"/>
      <c r="AG16" s="366"/>
      <c r="AH16" s="366"/>
      <c r="AI16" s="366"/>
      <c r="AJ16" s="366"/>
      <c r="AK16" s="366"/>
      <c r="AL16" s="366"/>
      <c r="AM16" s="367"/>
      <c r="AN16" s="47"/>
      <c r="AO16" s="46"/>
    </row>
    <row r="17" spans="1:41" ht="24.95" customHeight="1">
      <c r="A17" s="344"/>
      <c r="B17" s="345"/>
      <c r="C17" s="345"/>
      <c r="D17" s="345"/>
      <c r="E17" s="371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3"/>
      <c r="Q17" s="374"/>
      <c r="R17" s="375"/>
      <c r="S17" s="376"/>
      <c r="T17" s="888"/>
      <c r="U17" s="889"/>
      <c r="V17" s="890"/>
      <c r="W17" s="891"/>
      <c r="X17" s="891"/>
      <c r="Y17" s="892"/>
      <c r="Z17" s="893" t="str">
        <f t="shared" si="0"/>
        <v/>
      </c>
      <c r="AA17" s="894"/>
      <c r="AB17" s="894"/>
      <c r="AC17" s="894"/>
      <c r="AD17" s="895"/>
      <c r="AE17" s="365"/>
      <c r="AF17" s="366"/>
      <c r="AG17" s="366"/>
      <c r="AH17" s="366"/>
      <c r="AI17" s="366"/>
      <c r="AJ17" s="366"/>
      <c r="AK17" s="366"/>
      <c r="AL17" s="366"/>
      <c r="AM17" s="367"/>
      <c r="AN17" s="47"/>
      <c r="AO17" s="46"/>
    </row>
    <row r="18" spans="1:41" ht="24.95" customHeight="1">
      <c r="A18" s="344"/>
      <c r="B18" s="345"/>
      <c r="C18" s="345"/>
      <c r="D18" s="345"/>
      <c r="E18" s="371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3"/>
      <c r="Q18" s="374"/>
      <c r="R18" s="375"/>
      <c r="S18" s="376"/>
      <c r="T18" s="888"/>
      <c r="U18" s="889"/>
      <c r="V18" s="890"/>
      <c r="W18" s="891"/>
      <c r="X18" s="891"/>
      <c r="Y18" s="892"/>
      <c r="Z18" s="893" t="str">
        <f t="shared" si="0"/>
        <v/>
      </c>
      <c r="AA18" s="894"/>
      <c r="AB18" s="894"/>
      <c r="AC18" s="894"/>
      <c r="AD18" s="895"/>
      <c r="AE18" s="365"/>
      <c r="AF18" s="366"/>
      <c r="AG18" s="366"/>
      <c r="AH18" s="366"/>
      <c r="AI18" s="366"/>
      <c r="AJ18" s="366"/>
      <c r="AK18" s="366"/>
      <c r="AL18" s="366"/>
      <c r="AM18" s="367"/>
      <c r="AN18" s="47"/>
      <c r="AO18" s="46"/>
    </row>
    <row r="19" spans="1:41" ht="24.95" customHeight="1">
      <c r="A19" s="344"/>
      <c r="B19" s="345"/>
      <c r="C19" s="345"/>
      <c r="D19" s="345"/>
      <c r="E19" s="371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3"/>
      <c r="Q19" s="374"/>
      <c r="R19" s="375"/>
      <c r="S19" s="376"/>
      <c r="T19" s="888"/>
      <c r="U19" s="889"/>
      <c r="V19" s="890"/>
      <c r="W19" s="891"/>
      <c r="X19" s="891"/>
      <c r="Y19" s="892"/>
      <c r="Z19" s="893" t="str">
        <f t="shared" si="0"/>
        <v/>
      </c>
      <c r="AA19" s="894"/>
      <c r="AB19" s="894"/>
      <c r="AC19" s="894"/>
      <c r="AD19" s="895"/>
      <c r="AE19" s="365"/>
      <c r="AF19" s="366"/>
      <c r="AG19" s="366"/>
      <c r="AH19" s="366"/>
      <c r="AI19" s="366"/>
      <c r="AJ19" s="366"/>
      <c r="AK19" s="366"/>
      <c r="AL19" s="366"/>
      <c r="AM19" s="367"/>
      <c r="AN19" s="47"/>
      <c r="AO19" s="46"/>
    </row>
    <row r="20" spans="1:41" ht="24.95" customHeight="1">
      <c r="A20" s="344"/>
      <c r="B20" s="345"/>
      <c r="C20" s="345"/>
      <c r="D20" s="345"/>
      <c r="E20" s="371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3"/>
      <c r="Q20" s="374"/>
      <c r="R20" s="375"/>
      <c r="S20" s="376"/>
      <c r="T20" s="888"/>
      <c r="U20" s="889"/>
      <c r="V20" s="890"/>
      <c r="W20" s="891"/>
      <c r="X20" s="891"/>
      <c r="Y20" s="892"/>
      <c r="Z20" s="893" t="str">
        <f t="shared" si="0"/>
        <v/>
      </c>
      <c r="AA20" s="894"/>
      <c r="AB20" s="894"/>
      <c r="AC20" s="894"/>
      <c r="AD20" s="895"/>
      <c r="AE20" s="365"/>
      <c r="AF20" s="366"/>
      <c r="AG20" s="366"/>
      <c r="AH20" s="366"/>
      <c r="AI20" s="366"/>
      <c r="AJ20" s="366"/>
      <c r="AK20" s="366"/>
      <c r="AL20" s="366"/>
      <c r="AM20" s="367"/>
      <c r="AN20" s="47"/>
      <c r="AO20" s="46"/>
    </row>
    <row r="21" spans="1:41" ht="24.95" customHeight="1">
      <c r="A21" s="344"/>
      <c r="B21" s="345"/>
      <c r="C21" s="345"/>
      <c r="D21" s="345"/>
      <c r="E21" s="371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3"/>
      <c r="Q21" s="374"/>
      <c r="R21" s="375"/>
      <c r="S21" s="376"/>
      <c r="T21" s="888"/>
      <c r="U21" s="889"/>
      <c r="V21" s="890"/>
      <c r="W21" s="891"/>
      <c r="X21" s="891"/>
      <c r="Y21" s="892"/>
      <c r="Z21" s="893" t="str">
        <f t="shared" si="0"/>
        <v/>
      </c>
      <c r="AA21" s="894"/>
      <c r="AB21" s="894"/>
      <c r="AC21" s="894"/>
      <c r="AD21" s="895"/>
      <c r="AE21" s="365"/>
      <c r="AF21" s="366"/>
      <c r="AG21" s="366"/>
      <c r="AH21" s="366"/>
      <c r="AI21" s="366"/>
      <c r="AJ21" s="366"/>
      <c r="AK21" s="366"/>
      <c r="AL21" s="366"/>
      <c r="AM21" s="367"/>
      <c r="AN21" s="47"/>
      <c r="AO21" s="46"/>
    </row>
    <row r="22" spans="1:41" ht="24.95" customHeight="1">
      <c r="A22" s="344"/>
      <c r="B22" s="345"/>
      <c r="C22" s="345"/>
      <c r="D22" s="345"/>
      <c r="E22" s="371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3"/>
      <c r="Q22" s="374"/>
      <c r="R22" s="375"/>
      <c r="S22" s="376"/>
      <c r="T22" s="888"/>
      <c r="U22" s="889"/>
      <c r="V22" s="890"/>
      <c r="W22" s="891"/>
      <c r="X22" s="891"/>
      <c r="Y22" s="892"/>
      <c r="Z22" s="893" t="str">
        <f t="shared" si="0"/>
        <v/>
      </c>
      <c r="AA22" s="894"/>
      <c r="AB22" s="894"/>
      <c r="AC22" s="894"/>
      <c r="AD22" s="895"/>
      <c r="AE22" s="365"/>
      <c r="AF22" s="366"/>
      <c r="AG22" s="366"/>
      <c r="AH22" s="366"/>
      <c r="AI22" s="366"/>
      <c r="AJ22" s="366"/>
      <c r="AK22" s="366"/>
      <c r="AL22" s="366"/>
      <c r="AM22" s="367"/>
      <c r="AN22" s="47"/>
      <c r="AO22" s="46"/>
    </row>
    <row r="23" spans="1:41" ht="24.95" customHeight="1">
      <c r="A23" s="344"/>
      <c r="B23" s="345"/>
      <c r="C23" s="345"/>
      <c r="D23" s="345"/>
      <c r="E23" s="371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3"/>
      <c r="Q23" s="374"/>
      <c r="R23" s="375"/>
      <c r="S23" s="376"/>
      <c r="T23" s="888"/>
      <c r="U23" s="889"/>
      <c r="V23" s="890"/>
      <c r="W23" s="891"/>
      <c r="X23" s="891"/>
      <c r="Y23" s="892"/>
      <c r="Z23" s="893" t="str">
        <f t="shared" si="0"/>
        <v/>
      </c>
      <c r="AA23" s="894"/>
      <c r="AB23" s="894"/>
      <c r="AC23" s="894"/>
      <c r="AD23" s="895"/>
      <c r="AE23" s="365"/>
      <c r="AF23" s="366"/>
      <c r="AG23" s="366"/>
      <c r="AH23" s="366"/>
      <c r="AI23" s="366"/>
      <c r="AJ23" s="366"/>
      <c r="AK23" s="366"/>
      <c r="AL23" s="366"/>
      <c r="AM23" s="367"/>
      <c r="AN23" s="47"/>
      <c r="AO23" s="46"/>
    </row>
    <row r="24" spans="1:41" ht="24.95" customHeight="1">
      <c r="A24" s="872"/>
      <c r="B24" s="873"/>
      <c r="C24" s="873"/>
      <c r="D24" s="873"/>
      <c r="E24" s="874"/>
      <c r="F24" s="875"/>
      <c r="G24" s="875"/>
      <c r="H24" s="875"/>
      <c r="I24" s="875"/>
      <c r="J24" s="875"/>
      <c r="K24" s="875"/>
      <c r="L24" s="875"/>
      <c r="M24" s="875"/>
      <c r="N24" s="875"/>
      <c r="O24" s="875"/>
      <c r="P24" s="876"/>
      <c r="Q24" s="877"/>
      <c r="R24" s="878"/>
      <c r="S24" s="879"/>
      <c r="T24" s="880"/>
      <c r="U24" s="881"/>
      <c r="V24" s="882"/>
      <c r="W24" s="883"/>
      <c r="X24" s="883"/>
      <c r="Y24" s="884"/>
      <c r="Z24" s="885" t="str">
        <f t="shared" si="0"/>
        <v/>
      </c>
      <c r="AA24" s="886"/>
      <c r="AB24" s="886"/>
      <c r="AC24" s="886"/>
      <c r="AD24" s="887"/>
      <c r="AE24" s="359"/>
      <c r="AF24" s="360"/>
      <c r="AG24" s="360"/>
      <c r="AH24" s="360"/>
      <c r="AI24" s="360"/>
      <c r="AJ24" s="360"/>
      <c r="AK24" s="360"/>
      <c r="AL24" s="360"/>
      <c r="AM24" s="361"/>
      <c r="AN24" s="48"/>
      <c r="AO24" s="49"/>
    </row>
    <row r="25" spans="1:41" ht="24.95" customHeight="1">
      <c r="A25" s="519" t="s">
        <v>61</v>
      </c>
      <c r="B25" s="103"/>
      <c r="C25" s="103"/>
      <c r="D25" s="128"/>
      <c r="E25" s="768" t="str">
        <f>IF(COUNT(Z12:AD24)=0,"",SUM(Z12:AD24))</f>
        <v/>
      </c>
      <c r="F25" s="769"/>
      <c r="G25" s="769"/>
      <c r="H25" s="769"/>
      <c r="I25" s="769"/>
      <c r="J25" s="770"/>
      <c r="K25" s="867" t="s">
        <v>62</v>
      </c>
      <c r="L25" s="868"/>
      <c r="M25" s="868"/>
      <c r="N25" s="90"/>
      <c r="O25" s="35" t="s">
        <v>63</v>
      </c>
      <c r="P25" s="869" t="str">
        <f>IF(E25="","",ROUND(E25*N25%,0))</f>
        <v/>
      </c>
      <c r="Q25" s="870"/>
      <c r="R25" s="870"/>
      <c r="S25" s="870"/>
      <c r="T25" s="870"/>
      <c r="U25" s="871"/>
      <c r="V25" s="776" t="s">
        <v>64</v>
      </c>
      <c r="W25" s="777"/>
      <c r="X25" s="777"/>
      <c r="Y25" s="778"/>
      <c r="Z25" s="779" t="str">
        <f>IF(E25="","",SUM(E25,P25))</f>
        <v/>
      </c>
      <c r="AA25" s="780"/>
      <c r="AB25" s="780"/>
      <c r="AC25" s="780"/>
      <c r="AD25" s="781"/>
      <c r="AE25" s="102" t="s">
        <v>65</v>
      </c>
      <c r="AF25" s="103"/>
      <c r="AG25" s="103"/>
      <c r="AH25" s="128"/>
      <c r="AI25" s="312"/>
      <c r="AJ25" s="313"/>
      <c r="AK25" s="313"/>
      <c r="AL25" s="50" t="s">
        <v>24</v>
      </c>
      <c r="AM25" s="865"/>
      <c r="AN25" s="865"/>
      <c r="AO25" s="866"/>
    </row>
    <row r="26" spans="1:41" ht="23.25" customHeight="1">
      <c r="A26" s="108"/>
      <c r="B26" s="108"/>
      <c r="C26" s="108"/>
      <c r="D26" s="108"/>
      <c r="E26" s="51" t="s">
        <v>66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2"/>
      <c r="AE26" s="117" t="s">
        <v>67</v>
      </c>
      <c r="AF26" s="112"/>
      <c r="AG26" s="112"/>
      <c r="AH26" s="762"/>
      <c r="AI26" s="763"/>
      <c r="AJ26" s="53"/>
      <c r="AK26" s="766"/>
      <c r="AL26" s="766"/>
      <c r="AM26" s="763"/>
      <c r="AN26" s="125"/>
      <c r="AO26" s="121"/>
    </row>
    <row r="27" spans="1:41" ht="23.25" customHeight="1">
      <c r="A27" s="141"/>
      <c r="B27" s="141"/>
      <c r="C27" s="141"/>
      <c r="D27" s="14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6"/>
      <c r="AE27" s="118"/>
      <c r="AF27" s="119"/>
      <c r="AG27" s="119"/>
      <c r="AH27" s="764"/>
      <c r="AI27" s="765"/>
      <c r="AJ27" s="57"/>
      <c r="AK27" s="767"/>
      <c r="AL27" s="767"/>
      <c r="AM27" s="765"/>
      <c r="AN27" s="126"/>
      <c r="AO27" s="124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38"/>
      <c r="AJ28" s="38"/>
      <c r="AK28" s="5"/>
      <c r="AL28" s="5"/>
      <c r="AM28" s="38"/>
      <c r="AN28" s="38"/>
      <c r="AO28" s="38" t="s">
        <v>68</v>
      </c>
    </row>
    <row r="29" spans="1:41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850" t="s">
        <v>51</v>
      </c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2"/>
      <c r="AA29" s="7"/>
      <c r="AB29" s="7"/>
      <c r="AC29" s="7"/>
      <c r="AD29" s="7"/>
      <c r="AE29" s="1"/>
      <c r="AF29" s="1"/>
      <c r="AG29" s="1"/>
      <c r="AH29" s="1"/>
      <c r="AI29" s="1"/>
      <c r="AJ29" s="1"/>
      <c r="AK29" s="1"/>
      <c r="AL29" s="1"/>
      <c r="AM29" s="39"/>
      <c r="AN29" s="1"/>
      <c r="AO29" s="1"/>
    </row>
    <row r="30" spans="1:4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850"/>
      <c r="N30" s="850"/>
      <c r="O30" s="850"/>
      <c r="P30" s="850"/>
      <c r="Q30" s="850"/>
      <c r="R30" s="850"/>
      <c r="S30" s="850"/>
      <c r="T30" s="850"/>
      <c r="U30" s="850"/>
      <c r="V30" s="850"/>
      <c r="W30" s="850"/>
      <c r="X30" s="850"/>
      <c r="Y30" s="850"/>
      <c r="Z30" s="2"/>
      <c r="AA30" s="861" t="s">
        <v>52</v>
      </c>
      <c r="AB30" s="862"/>
      <c r="AC30" s="862"/>
      <c r="AD30" s="853" t="str">
        <f>$AD$3</f>
        <v/>
      </c>
      <c r="AE30" s="853"/>
      <c r="AF30" s="853"/>
      <c r="AG30" s="853"/>
      <c r="AH30" s="853"/>
      <c r="AI30" s="853"/>
      <c r="AJ30" s="853"/>
      <c r="AK30" s="853"/>
      <c r="AL30" s="853"/>
      <c r="AM30" s="853"/>
      <c r="AN30" s="853"/>
      <c r="AO30" s="854"/>
    </row>
    <row r="31" spans="1:41" ht="15" customHeight="1">
      <c r="A31" s="734" t="s">
        <v>1</v>
      </c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1"/>
      <c r="M31" s="850"/>
      <c r="N31" s="850"/>
      <c r="O31" s="850"/>
      <c r="P31" s="850"/>
      <c r="Q31" s="850"/>
      <c r="R31" s="850"/>
      <c r="S31" s="850"/>
      <c r="T31" s="850"/>
      <c r="U31" s="850"/>
      <c r="V31" s="850"/>
      <c r="W31" s="850"/>
      <c r="X31" s="850"/>
      <c r="Y31" s="850"/>
      <c r="Z31" s="2"/>
      <c r="AA31" s="863"/>
      <c r="AB31" s="864"/>
      <c r="AC31" s="864"/>
      <c r="AD31" s="855"/>
      <c r="AE31" s="855"/>
      <c r="AF31" s="855"/>
      <c r="AG31" s="855"/>
      <c r="AH31" s="855"/>
      <c r="AI31" s="855"/>
      <c r="AJ31" s="855"/>
      <c r="AK31" s="855"/>
      <c r="AL31" s="855"/>
      <c r="AM31" s="855"/>
      <c r="AN31" s="855"/>
      <c r="AO31" s="856"/>
    </row>
    <row r="32" spans="1:41" ht="5.0999999999999996" customHeight="1">
      <c r="A32" s="734"/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4"/>
      <c r="M32" s="850"/>
      <c r="N32" s="850"/>
      <c r="O32" s="850"/>
      <c r="P32" s="850"/>
      <c r="Q32" s="850"/>
      <c r="R32" s="850"/>
      <c r="S32" s="850"/>
      <c r="T32" s="850"/>
      <c r="U32" s="850"/>
      <c r="V32" s="850"/>
      <c r="W32" s="850"/>
      <c r="X32" s="850"/>
      <c r="Y32" s="850"/>
      <c r="Z32" s="2"/>
      <c r="AA32" s="821" t="s">
        <v>47</v>
      </c>
      <c r="AB32" s="822"/>
      <c r="AC32" s="822"/>
      <c r="AD32" s="858" t="str">
        <f>$AD$5</f>
        <v/>
      </c>
      <c r="AE32" s="858"/>
      <c r="AF32" s="858"/>
      <c r="AG32" s="858"/>
      <c r="AH32" s="858"/>
      <c r="AI32" s="858"/>
      <c r="AJ32" s="858"/>
      <c r="AK32" s="858"/>
      <c r="AL32" s="858"/>
      <c r="AM32" s="858"/>
      <c r="AN32" s="858"/>
      <c r="AO32" s="828"/>
    </row>
    <row r="33" spans="1:41" ht="12.2" customHeight="1">
      <c r="A33" s="40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821"/>
      <c r="AB33" s="822"/>
      <c r="AC33" s="822"/>
      <c r="AD33" s="858"/>
      <c r="AE33" s="858"/>
      <c r="AF33" s="858"/>
      <c r="AG33" s="858"/>
      <c r="AH33" s="858"/>
      <c r="AI33" s="858"/>
      <c r="AJ33" s="858"/>
      <c r="AK33" s="858"/>
      <c r="AL33" s="858"/>
      <c r="AM33" s="858"/>
      <c r="AN33" s="858"/>
      <c r="AO33" s="828"/>
    </row>
    <row r="34" spans="1:41" ht="16.5" customHeight="1">
      <c r="A34" s="4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9"/>
      <c r="AA34" s="821"/>
      <c r="AB34" s="822"/>
      <c r="AC34" s="822"/>
      <c r="AD34" s="858"/>
      <c r="AE34" s="858"/>
      <c r="AF34" s="858"/>
      <c r="AG34" s="858"/>
      <c r="AH34" s="858"/>
      <c r="AI34" s="858"/>
      <c r="AJ34" s="858"/>
      <c r="AK34" s="858"/>
      <c r="AL34" s="858"/>
      <c r="AM34" s="858"/>
      <c r="AN34" s="858"/>
      <c r="AO34" s="828"/>
    </row>
    <row r="35" spans="1:41" ht="16.5" customHeight="1">
      <c r="A35" s="4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9"/>
      <c r="AA35" s="859" t="s">
        <v>53</v>
      </c>
      <c r="AB35" s="860"/>
      <c r="AC35" s="860"/>
      <c r="AD35" s="841" t="str">
        <f>$AD$8</f>
        <v/>
      </c>
      <c r="AE35" s="841"/>
      <c r="AF35" s="841"/>
      <c r="AG35" s="41" t="s">
        <v>24</v>
      </c>
      <c r="AH35" s="841" t="str">
        <f>$AH$8</f>
        <v/>
      </c>
      <c r="AI35" s="841"/>
      <c r="AJ35" s="41" t="s">
        <v>24</v>
      </c>
      <c r="AK35" s="841" t="str">
        <f>$AK$8</f>
        <v/>
      </c>
      <c r="AL35" s="841"/>
      <c r="AM35" s="841"/>
      <c r="AN35" s="841"/>
      <c r="AO35" s="42"/>
    </row>
    <row r="36" spans="1:41" ht="26.1" customHeight="1">
      <c r="A36" s="826" t="s">
        <v>54</v>
      </c>
      <c r="B36" s="826"/>
      <c r="C36" s="826"/>
      <c r="D36" s="826"/>
      <c r="E36" s="285" t="str">
        <f>IF($E$9="","",$E$9)</f>
        <v/>
      </c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9"/>
      <c r="AA36" s="513" t="str">
        <f>IF($AA$9="","",$AA$9)</f>
        <v>登録番号</v>
      </c>
      <c r="AB36" s="514"/>
      <c r="AC36" s="514"/>
      <c r="AD36" s="288" t="str">
        <f>IF($AD$9="","",$AD$9)</f>
        <v>T</v>
      </c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9"/>
    </row>
    <row r="37" spans="1:41" ht="12.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24.95" customHeight="1">
      <c r="A38" s="519" t="s">
        <v>55</v>
      </c>
      <c r="B38" s="103"/>
      <c r="C38" s="103"/>
      <c r="D38" s="103"/>
      <c r="E38" s="523" t="s">
        <v>56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28"/>
      <c r="Q38" s="523" t="s">
        <v>57</v>
      </c>
      <c r="R38" s="103"/>
      <c r="S38" s="128"/>
      <c r="T38" s="523" t="s">
        <v>58</v>
      </c>
      <c r="U38" s="128"/>
      <c r="V38" s="523" t="s">
        <v>59</v>
      </c>
      <c r="W38" s="103"/>
      <c r="X38" s="103"/>
      <c r="Y38" s="128"/>
      <c r="Z38" s="808" t="s">
        <v>60</v>
      </c>
      <c r="AA38" s="809"/>
      <c r="AB38" s="809"/>
      <c r="AC38" s="809"/>
      <c r="AD38" s="810"/>
      <c r="AE38" s="523" t="s">
        <v>38</v>
      </c>
      <c r="AF38" s="521"/>
      <c r="AG38" s="103"/>
      <c r="AH38" s="103"/>
      <c r="AI38" s="103"/>
      <c r="AJ38" s="103"/>
      <c r="AK38" s="103"/>
      <c r="AL38" s="103"/>
      <c r="AM38" s="103"/>
      <c r="AN38" s="103"/>
      <c r="AO38" s="520"/>
    </row>
    <row r="39" spans="1:41" ht="24.95" customHeight="1">
      <c r="A39" s="149" t="str">
        <f t="shared" ref="A39:A51" si="1">IF($A12="","",$A12)</f>
        <v/>
      </c>
      <c r="B39" s="150"/>
      <c r="C39" s="150"/>
      <c r="D39" s="150"/>
      <c r="E39" s="186" t="str">
        <f t="shared" ref="E39:E51" si="2">" "&amp;E12</f>
        <v xml:space="preserve"> 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8"/>
      <c r="Q39" s="189" t="str">
        <f t="shared" ref="Q39:Q51" si="3">IF($Q12="","",$Q12)</f>
        <v/>
      </c>
      <c r="R39" s="190"/>
      <c r="S39" s="191"/>
      <c r="T39" s="800" t="str">
        <f t="shared" ref="T39:T51" si="4">IF($T12="","",$T12)</f>
        <v/>
      </c>
      <c r="U39" s="801"/>
      <c r="V39" s="802" t="str">
        <f t="shared" ref="V39:V51" si="5">IF($V12="","",$V12)</f>
        <v/>
      </c>
      <c r="W39" s="803"/>
      <c r="X39" s="803"/>
      <c r="Y39" s="804"/>
      <c r="Z39" s="805" t="str">
        <f t="shared" ref="Z39:Z52" si="6">Z12</f>
        <v/>
      </c>
      <c r="AA39" s="806"/>
      <c r="AB39" s="806"/>
      <c r="AC39" s="806"/>
      <c r="AD39" s="807"/>
      <c r="AE39" s="196" t="str">
        <f t="shared" ref="AE39:AE51" si="7">IF($AE12="","",$AE12)</f>
        <v/>
      </c>
      <c r="AF39" s="197"/>
      <c r="AG39" s="197"/>
      <c r="AH39" s="197"/>
      <c r="AI39" s="197"/>
      <c r="AJ39" s="197"/>
      <c r="AK39" s="197"/>
      <c r="AL39" s="197"/>
      <c r="AM39" s="198"/>
      <c r="AN39" s="43"/>
      <c r="AO39" s="44"/>
    </row>
    <row r="40" spans="1:41" ht="24.95" customHeight="1">
      <c r="A40" s="149" t="str">
        <f t="shared" si="1"/>
        <v/>
      </c>
      <c r="B40" s="150"/>
      <c r="C40" s="150"/>
      <c r="D40" s="150"/>
      <c r="E40" s="164" t="str">
        <f t="shared" si="2"/>
        <v xml:space="preserve"> 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Q40" s="167" t="str">
        <f t="shared" si="3"/>
        <v/>
      </c>
      <c r="R40" s="168"/>
      <c r="S40" s="169"/>
      <c r="T40" s="792" t="str">
        <f t="shared" si="4"/>
        <v/>
      </c>
      <c r="U40" s="793"/>
      <c r="V40" s="794" t="str">
        <f t="shared" si="5"/>
        <v/>
      </c>
      <c r="W40" s="795"/>
      <c r="X40" s="795"/>
      <c r="Y40" s="796"/>
      <c r="Z40" s="797" t="str">
        <f t="shared" si="6"/>
        <v/>
      </c>
      <c r="AA40" s="798"/>
      <c r="AB40" s="798"/>
      <c r="AC40" s="798"/>
      <c r="AD40" s="799"/>
      <c r="AE40" s="144" t="str">
        <f t="shared" si="7"/>
        <v/>
      </c>
      <c r="AF40" s="145"/>
      <c r="AG40" s="145"/>
      <c r="AH40" s="145"/>
      <c r="AI40" s="145"/>
      <c r="AJ40" s="145"/>
      <c r="AK40" s="145"/>
      <c r="AL40" s="145"/>
      <c r="AM40" s="146"/>
      <c r="AN40" s="45"/>
      <c r="AO40" s="46"/>
    </row>
    <row r="41" spans="1:41" ht="24.95" customHeight="1">
      <c r="A41" s="149" t="str">
        <f t="shared" si="1"/>
        <v/>
      </c>
      <c r="B41" s="150"/>
      <c r="C41" s="150"/>
      <c r="D41" s="150"/>
      <c r="E41" s="164" t="str">
        <f t="shared" si="2"/>
        <v xml:space="preserve"> 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6"/>
      <c r="Q41" s="167" t="str">
        <f>IF($Q14="","",$Q14)</f>
        <v/>
      </c>
      <c r="R41" s="168"/>
      <c r="S41" s="169"/>
      <c r="T41" s="792" t="str">
        <f t="shared" si="4"/>
        <v/>
      </c>
      <c r="U41" s="793"/>
      <c r="V41" s="794" t="str">
        <f t="shared" si="5"/>
        <v/>
      </c>
      <c r="W41" s="795"/>
      <c r="X41" s="795"/>
      <c r="Y41" s="796"/>
      <c r="Z41" s="797" t="str">
        <f t="shared" si="6"/>
        <v/>
      </c>
      <c r="AA41" s="798"/>
      <c r="AB41" s="798"/>
      <c r="AC41" s="798"/>
      <c r="AD41" s="799"/>
      <c r="AE41" s="144" t="str">
        <f t="shared" si="7"/>
        <v/>
      </c>
      <c r="AF41" s="145"/>
      <c r="AG41" s="145"/>
      <c r="AH41" s="145"/>
      <c r="AI41" s="145"/>
      <c r="AJ41" s="145"/>
      <c r="AK41" s="145"/>
      <c r="AL41" s="145"/>
      <c r="AM41" s="146"/>
      <c r="AN41" s="45"/>
      <c r="AO41" s="46"/>
    </row>
    <row r="42" spans="1:41" ht="24.95" customHeight="1">
      <c r="A42" s="149" t="str">
        <f t="shared" si="1"/>
        <v/>
      </c>
      <c r="B42" s="150"/>
      <c r="C42" s="150"/>
      <c r="D42" s="150"/>
      <c r="E42" s="164" t="str">
        <f t="shared" si="2"/>
        <v xml:space="preserve"> 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6"/>
      <c r="Q42" s="167" t="str">
        <f t="shared" ref="Q42:Q43" si="8">IF($Q15="","",$Q15)</f>
        <v/>
      </c>
      <c r="R42" s="168"/>
      <c r="S42" s="169"/>
      <c r="T42" s="792" t="str">
        <f t="shared" si="4"/>
        <v/>
      </c>
      <c r="U42" s="793"/>
      <c r="V42" s="794" t="str">
        <f t="shared" si="5"/>
        <v/>
      </c>
      <c r="W42" s="795"/>
      <c r="X42" s="795"/>
      <c r="Y42" s="796"/>
      <c r="Z42" s="797" t="str">
        <f t="shared" si="6"/>
        <v/>
      </c>
      <c r="AA42" s="798"/>
      <c r="AB42" s="798"/>
      <c r="AC42" s="798"/>
      <c r="AD42" s="799"/>
      <c r="AE42" s="144" t="str">
        <f t="shared" si="7"/>
        <v/>
      </c>
      <c r="AF42" s="145"/>
      <c r="AG42" s="145"/>
      <c r="AH42" s="145"/>
      <c r="AI42" s="145"/>
      <c r="AJ42" s="145"/>
      <c r="AK42" s="145"/>
      <c r="AL42" s="145"/>
      <c r="AM42" s="146"/>
      <c r="AN42" s="45"/>
      <c r="AO42" s="46"/>
    </row>
    <row r="43" spans="1:41" ht="24.95" customHeight="1">
      <c r="A43" s="149" t="str">
        <f t="shared" si="1"/>
        <v/>
      </c>
      <c r="B43" s="150"/>
      <c r="C43" s="150"/>
      <c r="D43" s="150"/>
      <c r="E43" s="164" t="str">
        <f t="shared" si="2"/>
        <v xml:space="preserve"> 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  <c r="Q43" s="167" t="str">
        <f t="shared" si="8"/>
        <v/>
      </c>
      <c r="R43" s="168"/>
      <c r="S43" s="169"/>
      <c r="T43" s="792" t="str">
        <f t="shared" si="4"/>
        <v/>
      </c>
      <c r="U43" s="793"/>
      <c r="V43" s="794" t="str">
        <f t="shared" si="5"/>
        <v/>
      </c>
      <c r="W43" s="795"/>
      <c r="X43" s="795"/>
      <c r="Y43" s="796"/>
      <c r="Z43" s="797" t="str">
        <f t="shared" si="6"/>
        <v/>
      </c>
      <c r="AA43" s="798"/>
      <c r="AB43" s="798"/>
      <c r="AC43" s="798"/>
      <c r="AD43" s="799"/>
      <c r="AE43" s="144" t="str">
        <f t="shared" si="7"/>
        <v/>
      </c>
      <c r="AF43" s="145"/>
      <c r="AG43" s="145"/>
      <c r="AH43" s="145"/>
      <c r="AI43" s="145"/>
      <c r="AJ43" s="145"/>
      <c r="AK43" s="145"/>
      <c r="AL43" s="145"/>
      <c r="AM43" s="146"/>
      <c r="AN43" s="45"/>
      <c r="AO43" s="46"/>
    </row>
    <row r="44" spans="1:41" ht="24.95" customHeight="1">
      <c r="A44" s="149" t="str">
        <f t="shared" si="1"/>
        <v/>
      </c>
      <c r="B44" s="150"/>
      <c r="C44" s="150"/>
      <c r="D44" s="150"/>
      <c r="E44" s="164" t="str">
        <f t="shared" si="2"/>
        <v xml:space="preserve"> 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  <c r="Q44" s="167" t="str">
        <f t="shared" si="3"/>
        <v/>
      </c>
      <c r="R44" s="168"/>
      <c r="S44" s="169"/>
      <c r="T44" s="792" t="str">
        <f t="shared" si="4"/>
        <v/>
      </c>
      <c r="U44" s="793"/>
      <c r="V44" s="794" t="str">
        <f t="shared" si="5"/>
        <v/>
      </c>
      <c r="W44" s="795"/>
      <c r="X44" s="795"/>
      <c r="Y44" s="796"/>
      <c r="Z44" s="797" t="str">
        <f t="shared" si="6"/>
        <v/>
      </c>
      <c r="AA44" s="798"/>
      <c r="AB44" s="798"/>
      <c r="AC44" s="798"/>
      <c r="AD44" s="799"/>
      <c r="AE44" s="144" t="str">
        <f t="shared" si="7"/>
        <v/>
      </c>
      <c r="AF44" s="145"/>
      <c r="AG44" s="145"/>
      <c r="AH44" s="145"/>
      <c r="AI44" s="145"/>
      <c r="AJ44" s="145"/>
      <c r="AK44" s="145"/>
      <c r="AL44" s="145"/>
      <c r="AM44" s="146"/>
      <c r="AN44" s="45"/>
      <c r="AO44" s="46"/>
    </row>
    <row r="45" spans="1:41" ht="24.95" customHeight="1">
      <c r="A45" s="149" t="str">
        <f t="shared" si="1"/>
        <v/>
      </c>
      <c r="B45" s="150"/>
      <c r="C45" s="150"/>
      <c r="D45" s="150"/>
      <c r="E45" s="164" t="str">
        <f t="shared" si="2"/>
        <v xml:space="preserve"> 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  <c r="Q45" s="167" t="str">
        <f t="shared" si="3"/>
        <v/>
      </c>
      <c r="R45" s="168"/>
      <c r="S45" s="169"/>
      <c r="T45" s="792" t="str">
        <f t="shared" si="4"/>
        <v/>
      </c>
      <c r="U45" s="793"/>
      <c r="V45" s="794" t="str">
        <f t="shared" si="5"/>
        <v/>
      </c>
      <c r="W45" s="795"/>
      <c r="X45" s="795"/>
      <c r="Y45" s="796"/>
      <c r="Z45" s="797" t="str">
        <f t="shared" si="6"/>
        <v/>
      </c>
      <c r="AA45" s="798"/>
      <c r="AB45" s="798"/>
      <c r="AC45" s="798"/>
      <c r="AD45" s="799"/>
      <c r="AE45" s="144" t="str">
        <f t="shared" si="7"/>
        <v/>
      </c>
      <c r="AF45" s="145"/>
      <c r="AG45" s="145"/>
      <c r="AH45" s="145"/>
      <c r="AI45" s="145"/>
      <c r="AJ45" s="145"/>
      <c r="AK45" s="145"/>
      <c r="AL45" s="145"/>
      <c r="AM45" s="146"/>
      <c r="AN45" s="45"/>
      <c r="AO45" s="46"/>
    </row>
    <row r="46" spans="1:41" ht="24.95" customHeight="1">
      <c r="A46" s="149" t="str">
        <f t="shared" si="1"/>
        <v/>
      </c>
      <c r="B46" s="150"/>
      <c r="C46" s="150"/>
      <c r="D46" s="150"/>
      <c r="E46" s="164" t="str">
        <f t="shared" si="2"/>
        <v xml:space="preserve"> 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  <c r="Q46" s="167" t="str">
        <f t="shared" si="3"/>
        <v/>
      </c>
      <c r="R46" s="168"/>
      <c r="S46" s="169"/>
      <c r="T46" s="792" t="str">
        <f t="shared" si="4"/>
        <v/>
      </c>
      <c r="U46" s="793"/>
      <c r="V46" s="794" t="str">
        <f t="shared" si="5"/>
        <v/>
      </c>
      <c r="W46" s="795"/>
      <c r="X46" s="795"/>
      <c r="Y46" s="796"/>
      <c r="Z46" s="797" t="str">
        <f t="shared" si="6"/>
        <v/>
      </c>
      <c r="AA46" s="798"/>
      <c r="AB46" s="798"/>
      <c r="AC46" s="798"/>
      <c r="AD46" s="799"/>
      <c r="AE46" s="144" t="str">
        <f t="shared" si="7"/>
        <v/>
      </c>
      <c r="AF46" s="145"/>
      <c r="AG46" s="145"/>
      <c r="AH46" s="145"/>
      <c r="AI46" s="145"/>
      <c r="AJ46" s="145"/>
      <c r="AK46" s="145"/>
      <c r="AL46" s="145"/>
      <c r="AM46" s="146"/>
      <c r="AN46" s="45"/>
      <c r="AO46" s="46"/>
    </row>
    <row r="47" spans="1:41" ht="24.95" customHeight="1">
      <c r="A47" s="149" t="str">
        <f t="shared" si="1"/>
        <v/>
      </c>
      <c r="B47" s="150"/>
      <c r="C47" s="150"/>
      <c r="D47" s="150"/>
      <c r="E47" s="164" t="str">
        <f t="shared" si="2"/>
        <v xml:space="preserve"> 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  <c r="Q47" s="167" t="str">
        <f t="shared" si="3"/>
        <v/>
      </c>
      <c r="R47" s="168"/>
      <c r="S47" s="169"/>
      <c r="T47" s="792" t="str">
        <f t="shared" si="4"/>
        <v/>
      </c>
      <c r="U47" s="793"/>
      <c r="V47" s="794" t="str">
        <f t="shared" si="5"/>
        <v/>
      </c>
      <c r="W47" s="795"/>
      <c r="X47" s="795"/>
      <c r="Y47" s="796"/>
      <c r="Z47" s="797" t="str">
        <f t="shared" si="6"/>
        <v/>
      </c>
      <c r="AA47" s="798"/>
      <c r="AB47" s="798"/>
      <c r="AC47" s="798"/>
      <c r="AD47" s="799"/>
      <c r="AE47" s="144" t="str">
        <f t="shared" si="7"/>
        <v/>
      </c>
      <c r="AF47" s="145"/>
      <c r="AG47" s="145"/>
      <c r="AH47" s="145"/>
      <c r="AI47" s="145"/>
      <c r="AJ47" s="145"/>
      <c r="AK47" s="145"/>
      <c r="AL47" s="145"/>
      <c r="AM47" s="146"/>
      <c r="AN47" s="45"/>
      <c r="AO47" s="46"/>
    </row>
    <row r="48" spans="1:41" ht="24.95" customHeight="1">
      <c r="A48" s="149" t="str">
        <f t="shared" si="1"/>
        <v/>
      </c>
      <c r="B48" s="150"/>
      <c r="C48" s="150"/>
      <c r="D48" s="150"/>
      <c r="E48" s="164" t="str">
        <f t="shared" si="2"/>
        <v xml:space="preserve"> 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  <c r="Q48" s="167" t="str">
        <f t="shared" si="3"/>
        <v/>
      </c>
      <c r="R48" s="168"/>
      <c r="S48" s="169"/>
      <c r="T48" s="792" t="str">
        <f t="shared" si="4"/>
        <v/>
      </c>
      <c r="U48" s="793"/>
      <c r="V48" s="794" t="str">
        <f t="shared" si="5"/>
        <v/>
      </c>
      <c r="W48" s="795"/>
      <c r="X48" s="795"/>
      <c r="Y48" s="796"/>
      <c r="Z48" s="797" t="str">
        <f t="shared" si="6"/>
        <v/>
      </c>
      <c r="AA48" s="798"/>
      <c r="AB48" s="798"/>
      <c r="AC48" s="798"/>
      <c r="AD48" s="799"/>
      <c r="AE48" s="144" t="str">
        <f t="shared" si="7"/>
        <v/>
      </c>
      <c r="AF48" s="145"/>
      <c r="AG48" s="145"/>
      <c r="AH48" s="145"/>
      <c r="AI48" s="145"/>
      <c r="AJ48" s="145"/>
      <c r="AK48" s="145"/>
      <c r="AL48" s="145"/>
      <c r="AM48" s="146"/>
      <c r="AN48" s="45"/>
      <c r="AO48" s="46"/>
    </row>
    <row r="49" spans="1:41" ht="24.95" customHeight="1">
      <c r="A49" s="149" t="str">
        <f t="shared" si="1"/>
        <v/>
      </c>
      <c r="B49" s="150"/>
      <c r="C49" s="150"/>
      <c r="D49" s="150"/>
      <c r="E49" s="164" t="str">
        <f t="shared" si="2"/>
        <v xml:space="preserve"> 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  <c r="Q49" s="167" t="str">
        <f t="shared" si="3"/>
        <v/>
      </c>
      <c r="R49" s="168"/>
      <c r="S49" s="169"/>
      <c r="T49" s="792" t="str">
        <f t="shared" si="4"/>
        <v/>
      </c>
      <c r="U49" s="793"/>
      <c r="V49" s="794" t="str">
        <f t="shared" si="5"/>
        <v/>
      </c>
      <c r="W49" s="795"/>
      <c r="X49" s="795"/>
      <c r="Y49" s="796"/>
      <c r="Z49" s="797" t="str">
        <f t="shared" si="6"/>
        <v/>
      </c>
      <c r="AA49" s="798"/>
      <c r="AB49" s="798"/>
      <c r="AC49" s="798"/>
      <c r="AD49" s="799"/>
      <c r="AE49" s="144" t="str">
        <f t="shared" si="7"/>
        <v/>
      </c>
      <c r="AF49" s="145"/>
      <c r="AG49" s="145"/>
      <c r="AH49" s="145"/>
      <c r="AI49" s="145"/>
      <c r="AJ49" s="145"/>
      <c r="AK49" s="145"/>
      <c r="AL49" s="145"/>
      <c r="AM49" s="146"/>
      <c r="AN49" s="45"/>
      <c r="AO49" s="46"/>
    </row>
    <row r="50" spans="1:41" ht="24.95" customHeight="1">
      <c r="A50" s="149" t="str">
        <f t="shared" si="1"/>
        <v/>
      </c>
      <c r="B50" s="150"/>
      <c r="C50" s="150"/>
      <c r="D50" s="150"/>
      <c r="E50" s="164" t="str">
        <f t="shared" si="2"/>
        <v xml:space="preserve"> 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  <c r="Q50" s="167" t="str">
        <f t="shared" si="3"/>
        <v/>
      </c>
      <c r="R50" s="168"/>
      <c r="S50" s="169"/>
      <c r="T50" s="792" t="str">
        <f t="shared" si="4"/>
        <v/>
      </c>
      <c r="U50" s="793"/>
      <c r="V50" s="794" t="str">
        <f t="shared" si="5"/>
        <v/>
      </c>
      <c r="W50" s="795"/>
      <c r="X50" s="795"/>
      <c r="Y50" s="796"/>
      <c r="Z50" s="797" t="str">
        <f t="shared" si="6"/>
        <v/>
      </c>
      <c r="AA50" s="798"/>
      <c r="AB50" s="798"/>
      <c r="AC50" s="798"/>
      <c r="AD50" s="799"/>
      <c r="AE50" s="144" t="str">
        <f t="shared" si="7"/>
        <v/>
      </c>
      <c r="AF50" s="145"/>
      <c r="AG50" s="145"/>
      <c r="AH50" s="145"/>
      <c r="AI50" s="145"/>
      <c r="AJ50" s="145"/>
      <c r="AK50" s="145"/>
      <c r="AL50" s="145"/>
      <c r="AM50" s="146"/>
      <c r="AN50" s="45"/>
      <c r="AO50" s="46"/>
    </row>
    <row r="51" spans="1:41" ht="24.95" customHeight="1">
      <c r="A51" s="782" t="str">
        <f t="shared" si="1"/>
        <v/>
      </c>
      <c r="B51" s="783"/>
      <c r="C51" s="783"/>
      <c r="D51" s="783"/>
      <c r="E51" s="151" t="str">
        <f t="shared" si="2"/>
        <v xml:space="preserve"> 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  <c r="Q51" s="167" t="str">
        <f t="shared" si="3"/>
        <v/>
      </c>
      <c r="R51" s="168"/>
      <c r="S51" s="169"/>
      <c r="T51" s="784" t="str">
        <f t="shared" si="4"/>
        <v/>
      </c>
      <c r="U51" s="785"/>
      <c r="V51" s="786" t="str">
        <f t="shared" si="5"/>
        <v/>
      </c>
      <c r="W51" s="787"/>
      <c r="X51" s="787"/>
      <c r="Y51" s="788"/>
      <c r="Z51" s="789" t="str">
        <f t="shared" si="6"/>
        <v/>
      </c>
      <c r="AA51" s="790"/>
      <c r="AB51" s="790"/>
      <c r="AC51" s="790"/>
      <c r="AD51" s="791"/>
      <c r="AE51" s="161" t="str">
        <f t="shared" si="7"/>
        <v/>
      </c>
      <c r="AF51" s="162"/>
      <c r="AG51" s="162"/>
      <c r="AH51" s="162"/>
      <c r="AI51" s="162"/>
      <c r="AJ51" s="162"/>
      <c r="AK51" s="162"/>
      <c r="AL51" s="162"/>
      <c r="AM51" s="163"/>
      <c r="AN51" s="48"/>
      <c r="AO51" s="49"/>
    </row>
    <row r="52" spans="1:41" ht="24.95" customHeight="1">
      <c r="A52" s="127" t="s">
        <v>61</v>
      </c>
      <c r="B52" s="103"/>
      <c r="C52" s="103"/>
      <c r="D52" s="128"/>
      <c r="E52" s="768" t="str">
        <f>E25</f>
        <v/>
      </c>
      <c r="F52" s="769"/>
      <c r="G52" s="769"/>
      <c r="H52" s="769"/>
      <c r="I52" s="769"/>
      <c r="J52" s="770"/>
      <c r="K52" s="771" t="s">
        <v>62</v>
      </c>
      <c r="L52" s="772"/>
      <c r="M52" s="772"/>
      <c r="N52" s="29" t="str">
        <f>IF($N$25="","",$N$25)</f>
        <v/>
      </c>
      <c r="O52" s="30" t="s">
        <v>63</v>
      </c>
      <c r="P52" s="773" t="str">
        <f>P25</f>
        <v/>
      </c>
      <c r="Q52" s="774"/>
      <c r="R52" s="774"/>
      <c r="S52" s="774"/>
      <c r="T52" s="774"/>
      <c r="U52" s="775"/>
      <c r="V52" s="776" t="s">
        <v>64</v>
      </c>
      <c r="W52" s="777"/>
      <c r="X52" s="777"/>
      <c r="Y52" s="778"/>
      <c r="Z52" s="779" t="str">
        <f t="shared" si="6"/>
        <v/>
      </c>
      <c r="AA52" s="780"/>
      <c r="AB52" s="780"/>
      <c r="AC52" s="780"/>
      <c r="AD52" s="781"/>
      <c r="AE52" s="761" t="s">
        <v>65</v>
      </c>
      <c r="AF52" s="115"/>
      <c r="AG52" s="115"/>
      <c r="AH52" s="532"/>
      <c r="AI52" s="301" t="str">
        <f>IF($AI$25="","",$AI$25)</f>
        <v/>
      </c>
      <c r="AJ52" s="105"/>
      <c r="AK52" s="105"/>
      <c r="AL52" s="34" t="s">
        <v>24</v>
      </c>
      <c r="AM52" s="103" t="str">
        <f>IF($AM$25="","",$AM$25)</f>
        <v/>
      </c>
      <c r="AN52" s="103"/>
      <c r="AO52" s="183"/>
    </row>
    <row r="53" spans="1:41" ht="23.25" customHeight="1">
      <c r="A53" s="108"/>
      <c r="B53" s="108"/>
      <c r="C53" s="108"/>
      <c r="D53" s="108"/>
      <c r="E53" s="51" t="s">
        <v>66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2"/>
      <c r="AE53" s="117" t="s">
        <v>67</v>
      </c>
      <c r="AF53" s="112"/>
      <c r="AG53" s="112"/>
      <c r="AH53" s="762"/>
      <c r="AI53" s="763"/>
      <c r="AJ53" s="53"/>
      <c r="AK53" s="766"/>
      <c r="AL53" s="766"/>
      <c r="AM53" s="763"/>
      <c r="AN53" s="125"/>
      <c r="AO53" s="121"/>
    </row>
    <row r="54" spans="1:41" ht="23.25" customHeight="1">
      <c r="A54" s="141"/>
      <c r="B54" s="141"/>
      <c r="C54" s="141"/>
      <c r="D54" s="141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6"/>
      <c r="AE54" s="118"/>
      <c r="AF54" s="119"/>
      <c r="AG54" s="119"/>
      <c r="AH54" s="764"/>
      <c r="AI54" s="765"/>
      <c r="AJ54" s="57"/>
      <c r="AK54" s="767"/>
      <c r="AL54" s="767"/>
      <c r="AM54" s="765"/>
      <c r="AN54" s="126"/>
      <c r="AO54" s="124"/>
    </row>
    <row r="55" spans="1:41" ht="22.5" customHeight="1">
      <c r="A55" s="54"/>
      <c r="B55" s="54"/>
      <c r="C55" s="54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26"/>
      <c r="AF55" s="26"/>
      <c r="AG55" s="26"/>
      <c r="AH55" s="13"/>
      <c r="AI55" s="13"/>
      <c r="AJ55" s="476" t="s">
        <v>69</v>
      </c>
      <c r="AK55" s="476"/>
      <c r="AL55" s="476"/>
      <c r="AM55" s="476"/>
      <c r="AN55" s="476"/>
      <c r="AO55" s="476"/>
    </row>
    <row r="56" spans="1:41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850" t="s">
        <v>51</v>
      </c>
      <c r="N56" s="850"/>
      <c r="O56" s="850"/>
      <c r="P56" s="850"/>
      <c r="Q56" s="850"/>
      <c r="R56" s="850"/>
      <c r="S56" s="850"/>
      <c r="T56" s="850"/>
      <c r="U56" s="850"/>
      <c r="V56" s="850"/>
      <c r="W56" s="850"/>
      <c r="X56" s="850"/>
      <c r="Y56" s="850"/>
      <c r="Z56" s="2"/>
      <c r="AA56" s="7"/>
      <c r="AB56" s="7"/>
      <c r="AC56" s="7"/>
      <c r="AD56" s="7"/>
      <c r="AE56" s="1"/>
      <c r="AF56" s="1"/>
      <c r="AG56" s="1"/>
      <c r="AH56" s="1"/>
      <c r="AI56" s="1"/>
      <c r="AJ56" s="1"/>
      <c r="AK56" s="1"/>
      <c r="AL56" s="1"/>
      <c r="AM56" s="39"/>
      <c r="AN56" s="1"/>
      <c r="AO56" s="1"/>
    </row>
    <row r="57" spans="1:41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850"/>
      <c r="N57" s="850"/>
      <c r="O57" s="850"/>
      <c r="P57" s="850"/>
      <c r="Q57" s="850"/>
      <c r="R57" s="850"/>
      <c r="S57" s="850"/>
      <c r="T57" s="850"/>
      <c r="U57" s="850"/>
      <c r="V57" s="850"/>
      <c r="W57" s="850"/>
      <c r="X57" s="850"/>
      <c r="Y57" s="850"/>
      <c r="Z57" s="2"/>
      <c r="AA57" s="291" t="s">
        <v>52</v>
      </c>
      <c r="AB57" s="292"/>
      <c r="AC57" s="292"/>
      <c r="AD57" s="853" t="str">
        <f>$AD$3</f>
        <v/>
      </c>
      <c r="AE57" s="853"/>
      <c r="AF57" s="853"/>
      <c r="AG57" s="853"/>
      <c r="AH57" s="853"/>
      <c r="AI57" s="853"/>
      <c r="AJ57" s="853"/>
      <c r="AK57" s="853"/>
      <c r="AL57" s="853"/>
      <c r="AM57" s="853"/>
      <c r="AN57" s="853"/>
      <c r="AO57" s="854"/>
    </row>
    <row r="58" spans="1:41" ht="4.5" customHeight="1">
      <c r="A58" s="857" t="s">
        <v>1</v>
      </c>
      <c r="B58" s="857"/>
      <c r="C58" s="857"/>
      <c r="D58" s="857"/>
      <c r="E58" s="857"/>
      <c r="F58" s="857"/>
      <c r="G58" s="857"/>
      <c r="H58" s="857"/>
      <c r="I58" s="857"/>
      <c r="J58" s="857"/>
      <c r="K58" s="857"/>
      <c r="L58" s="1"/>
      <c r="M58" s="850"/>
      <c r="N58" s="850"/>
      <c r="O58" s="850"/>
      <c r="P58" s="850"/>
      <c r="Q58" s="850"/>
      <c r="R58" s="850"/>
      <c r="S58" s="850"/>
      <c r="T58" s="850"/>
      <c r="U58" s="850"/>
      <c r="V58" s="850"/>
      <c r="W58" s="850"/>
      <c r="X58" s="850"/>
      <c r="Y58" s="850"/>
      <c r="Z58" s="2"/>
      <c r="AA58" s="851"/>
      <c r="AB58" s="852"/>
      <c r="AC58" s="852"/>
      <c r="AD58" s="855"/>
      <c r="AE58" s="855"/>
      <c r="AF58" s="855"/>
      <c r="AG58" s="855"/>
      <c r="AH58" s="855"/>
      <c r="AI58" s="855"/>
      <c r="AJ58" s="855"/>
      <c r="AK58" s="855"/>
      <c r="AL58" s="855"/>
      <c r="AM58" s="855"/>
      <c r="AN58" s="855"/>
      <c r="AO58" s="856"/>
    </row>
    <row r="59" spans="1:41" ht="15" customHeight="1">
      <c r="A59" s="857"/>
      <c r="B59" s="857"/>
      <c r="C59" s="857"/>
      <c r="D59" s="857"/>
      <c r="E59" s="857"/>
      <c r="F59" s="857"/>
      <c r="G59" s="857"/>
      <c r="H59" s="857"/>
      <c r="I59" s="857"/>
      <c r="J59" s="857"/>
      <c r="K59" s="857"/>
      <c r="L59" s="4"/>
      <c r="M59" s="850"/>
      <c r="N59" s="850"/>
      <c r="O59" s="850"/>
      <c r="P59" s="850"/>
      <c r="Q59" s="850"/>
      <c r="R59" s="850"/>
      <c r="S59" s="850"/>
      <c r="T59" s="850"/>
      <c r="U59" s="850"/>
      <c r="V59" s="850"/>
      <c r="W59" s="850"/>
      <c r="X59" s="850"/>
      <c r="Y59" s="850"/>
      <c r="Z59" s="2"/>
      <c r="AA59" s="851"/>
      <c r="AB59" s="852"/>
      <c r="AC59" s="852"/>
      <c r="AD59" s="855"/>
      <c r="AE59" s="855"/>
      <c r="AF59" s="855"/>
      <c r="AG59" s="855"/>
      <c r="AH59" s="855"/>
      <c r="AI59" s="855"/>
      <c r="AJ59" s="855"/>
      <c r="AK59" s="855"/>
      <c r="AL59" s="855"/>
      <c r="AM59" s="855"/>
      <c r="AN59" s="855"/>
      <c r="AO59" s="856"/>
    </row>
    <row r="60" spans="1:41" ht="7.3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79" t="s">
        <v>47</v>
      </c>
      <c r="AB60" s="280"/>
      <c r="AC60" s="280"/>
      <c r="AD60" s="858" t="str">
        <f>$AD$5</f>
        <v/>
      </c>
      <c r="AE60" s="858"/>
      <c r="AF60" s="858"/>
      <c r="AG60" s="858"/>
      <c r="AH60" s="858"/>
      <c r="AI60" s="858"/>
      <c r="AJ60" s="858"/>
      <c r="AK60" s="858"/>
      <c r="AL60" s="858"/>
      <c r="AM60" s="858"/>
      <c r="AN60" s="858"/>
      <c r="AO60" s="828"/>
    </row>
    <row r="61" spans="1:41" ht="9.9499999999999993" customHeight="1">
      <c r="A61" s="59" t="s">
        <v>70</v>
      </c>
      <c r="B61" s="845" t="s">
        <v>71</v>
      </c>
      <c r="C61" s="846"/>
      <c r="D61" s="847"/>
      <c r="E61" s="846" t="s">
        <v>72</v>
      </c>
      <c r="F61" s="844"/>
      <c r="G61" s="59" t="s">
        <v>70</v>
      </c>
      <c r="H61" s="845" t="s">
        <v>71</v>
      </c>
      <c r="I61" s="846"/>
      <c r="J61" s="847"/>
      <c r="K61" s="843" t="s">
        <v>72</v>
      </c>
      <c r="L61" s="844"/>
      <c r="M61" s="59" t="s">
        <v>70</v>
      </c>
      <c r="N61" s="845" t="s">
        <v>71</v>
      </c>
      <c r="O61" s="846"/>
      <c r="P61" s="847"/>
      <c r="Q61" s="843" t="s">
        <v>72</v>
      </c>
      <c r="R61" s="844"/>
      <c r="S61" s="848" t="s">
        <v>70</v>
      </c>
      <c r="T61" s="849"/>
      <c r="U61" s="845" t="s">
        <v>71</v>
      </c>
      <c r="V61" s="846"/>
      <c r="W61" s="847"/>
      <c r="X61" s="843" t="s">
        <v>72</v>
      </c>
      <c r="Y61" s="844"/>
      <c r="Z61" s="9"/>
      <c r="AA61" s="279"/>
      <c r="AB61" s="280"/>
      <c r="AC61" s="280"/>
      <c r="AD61" s="858"/>
      <c r="AE61" s="858"/>
      <c r="AF61" s="858"/>
      <c r="AG61" s="858"/>
      <c r="AH61" s="858"/>
      <c r="AI61" s="858"/>
      <c r="AJ61" s="858"/>
      <c r="AK61" s="858"/>
      <c r="AL61" s="858"/>
      <c r="AM61" s="858"/>
      <c r="AN61" s="858"/>
      <c r="AO61" s="828"/>
    </row>
    <row r="62" spans="1:41" ht="8.25" customHeight="1">
      <c r="A62" s="833"/>
      <c r="B62" s="811"/>
      <c r="C62" s="812"/>
      <c r="D62" s="813"/>
      <c r="E62" s="812"/>
      <c r="F62" s="818"/>
      <c r="G62" s="833"/>
      <c r="H62" s="811"/>
      <c r="I62" s="812"/>
      <c r="J62" s="813"/>
      <c r="K62" s="817"/>
      <c r="L62" s="818"/>
      <c r="M62" s="833"/>
      <c r="N62" s="811"/>
      <c r="O62" s="812"/>
      <c r="P62" s="813"/>
      <c r="Q62" s="817"/>
      <c r="R62" s="818"/>
      <c r="S62" s="835"/>
      <c r="T62" s="836"/>
      <c r="U62" s="811"/>
      <c r="V62" s="812"/>
      <c r="W62" s="813"/>
      <c r="X62" s="817"/>
      <c r="Y62" s="818"/>
      <c r="Z62" s="9"/>
      <c r="AA62" s="279"/>
      <c r="AB62" s="280"/>
      <c r="AC62" s="280"/>
      <c r="AD62" s="858"/>
      <c r="AE62" s="858"/>
      <c r="AF62" s="858"/>
      <c r="AG62" s="858"/>
      <c r="AH62" s="858"/>
      <c r="AI62" s="858"/>
      <c r="AJ62" s="858"/>
      <c r="AK62" s="858"/>
      <c r="AL62" s="858"/>
      <c r="AM62" s="858"/>
      <c r="AN62" s="858"/>
      <c r="AO62" s="828"/>
    </row>
    <row r="63" spans="1:41" ht="8.25" customHeight="1">
      <c r="A63" s="834"/>
      <c r="B63" s="814"/>
      <c r="C63" s="815"/>
      <c r="D63" s="816"/>
      <c r="E63" s="815"/>
      <c r="F63" s="820"/>
      <c r="G63" s="834"/>
      <c r="H63" s="814"/>
      <c r="I63" s="815"/>
      <c r="J63" s="816"/>
      <c r="K63" s="819"/>
      <c r="L63" s="820"/>
      <c r="M63" s="834"/>
      <c r="N63" s="814"/>
      <c r="O63" s="815"/>
      <c r="P63" s="816"/>
      <c r="Q63" s="819"/>
      <c r="R63" s="820"/>
      <c r="S63" s="837"/>
      <c r="T63" s="838"/>
      <c r="U63" s="814"/>
      <c r="V63" s="815"/>
      <c r="W63" s="816"/>
      <c r="X63" s="819"/>
      <c r="Y63" s="820"/>
      <c r="Z63" s="9"/>
      <c r="AA63" s="279"/>
      <c r="AB63" s="280"/>
      <c r="AC63" s="280"/>
      <c r="AD63" s="858"/>
      <c r="AE63" s="858"/>
      <c r="AF63" s="858"/>
      <c r="AG63" s="858"/>
      <c r="AH63" s="858"/>
      <c r="AI63" s="858"/>
      <c r="AJ63" s="858"/>
      <c r="AK63" s="858"/>
      <c r="AL63" s="858"/>
      <c r="AM63" s="858"/>
      <c r="AN63" s="858"/>
      <c r="AO63" s="828"/>
    </row>
    <row r="64" spans="1:41" ht="8.25" customHeight="1">
      <c r="A64" s="833"/>
      <c r="B64" s="811"/>
      <c r="C64" s="812"/>
      <c r="D64" s="813"/>
      <c r="E64" s="812"/>
      <c r="F64" s="818"/>
      <c r="G64" s="833"/>
      <c r="H64" s="811"/>
      <c r="I64" s="812"/>
      <c r="J64" s="813"/>
      <c r="K64" s="817"/>
      <c r="L64" s="818"/>
      <c r="M64" s="833"/>
      <c r="N64" s="811"/>
      <c r="O64" s="812"/>
      <c r="P64" s="813"/>
      <c r="Q64" s="817"/>
      <c r="R64" s="818"/>
      <c r="S64" s="835"/>
      <c r="T64" s="836"/>
      <c r="U64" s="811"/>
      <c r="V64" s="812"/>
      <c r="W64" s="813"/>
      <c r="X64" s="817"/>
      <c r="Y64" s="818"/>
      <c r="Z64" s="9"/>
      <c r="AA64" s="279"/>
      <c r="AB64" s="280"/>
      <c r="AC64" s="280"/>
      <c r="AD64" s="858"/>
      <c r="AE64" s="858"/>
      <c r="AF64" s="858"/>
      <c r="AG64" s="858"/>
      <c r="AH64" s="858"/>
      <c r="AI64" s="858"/>
      <c r="AJ64" s="858"/>
      <c r="AK64" s="858"/>
      <c r="AL64" s="858"/>
      <c r="AM64" s="858"/>
      <c r="AN64" s="858"/>
      <c r="AO64" s="828"/>
    </row>
    <row r="65" spans="1:41" ht="8.25" customHeight="1">
      <c r="A65" s="834"/>
      <c r="B65" s="814"/>
      <c r="C65" s="815"/>
      <c r="D65" s="816"/>
      <c r="E65" s="815"/>
      <c r="F65" s="820"/>
      <c r="G65" s="834"/>
      <c r="H65" s="814"/>
      <c r="I65" s="815"/>
      <c r="J65" s="816"/>
      <c r="K65" s="819"/>
      <c r="L65" s="820"/>
      <c r="M65" s="834"/>
      <c r="N65" s="814"/>
      <c r="O65" s="815"/>
      <c r="P65" s="816"/>
      <c r="Q65" s="819"/>
      <c r="R65" s="820"/>
      <c r="S65" s="837"/>
      <c r="T65" s="838"/>
      <c r="U65" s="814"/>
      <c r="V65" s="815"/>
      <c r="W65" s="816"/>
      <c r="X65" s="819"/>
      <c r="Y65" s="820"/>
      <c r="Z65" s="9"/>
      <c r="AA65" s="839" t="s">
        <v>53</v>
      </c>
      <c r="AB65" s="840"/>
      <c r="AC65" s="840"/>
      <c r="AD65" s="841" t="str">
        <f>$AD$8</f>
        <v/>
      </c>
      <c r="AE65" s="841"/>
      <c r="AF65" s="841"/>
      <c r="AG65" s="842" t="s">
        <v>24</v>
      </c>
      <c r="AH65" s="841" t="str">
        <f>$AH$8</f>
        <v/>
      </c>
      <c r="AI65" s="841"/>
      <c r="AJ65" s="842" t="s">
        <v>24</v>
      </c>
      <c r="AK65" s="841" t="str">
        <f>$AK$8</f>
        <v/>
      </c>
      <c r="AL65" s="841"/>
      <c r="AM65" s="841"/>
      <c r="AN65" s="841"/>
      <c r="AO65" s="828"/>
    </row>
    <row r="66" spans="1:41" ht="8.25" customHeight="1">
      <c r="A66" s="829" t="s">
        <v>73</v>
      </c>
      <c r="B66" s="830"/>
      <c r="C66" s="812"/>
      <c r="D66" s="812"/>
      <c r="E66" s="812"/>
      <c r="F66" s="818"/>
      <c r="G66" s="833"/>
      <c r="H66" s="811"/>
      <c r="I66" s="812"/>
      <c r="J66" s="813"/>
      <c r="K66" s="817"/>
      <c r="L66" s="818"/>
      <c r="M66" s="833"/>
      <c r="N66" s="811"/>
      <c r="O66" s="812"/>
      <c r="P66" s="813"/>
      <c r="Q66" s="817"/>
      <c r="R66" s="818"/>
      <c r="S66" s="835"/>
      <c r="T66" s="836"/>
      <c r="U66" s="811"/>
      <c r="V66" s="812"/>
      <c r="W66" s="813"/>
      <c r="X66" s="817"/>
      <c r="Y66" s="818"/>
      <c r="Z66" s="9"/>
      <c r="AA66" s="839"/>
      <c r="AB66" s="840"/>
      <c r="AC66" s="840"/>
      <c r="AD66" s="841"/>
      <c r="AE66" s="841"/>
      <c r="AF66" s="841"/>
      <c r="AG66" s="842"/>
      <c r="AH66" s="841"/>
      <c r="AI66" s="841"/>
      <c r="AJ66" s="842"/>
      <c r="AK66" s="841"/>
      <c r="AL66" s="841"/>
      <c r="AM66" s="841"/>
      <c r="AN66" s="841"/>
      <c r="AO66" s="828"/>
    </row>
    <row r="67" spans="1:41" ht="8.25" customHeight="1">
      <c r="A67" s="831"/>
      <c r="B67" s="832"/>
      <c r="C67" s="815"/>
      <c r="D67" s="815"/>
      <c r="E67" s="815"/>
      <c r="F67" s="820"/>
      <c r="G67" s="834"/>
      <c r="H67" s="814"/>
      <c r="I67" s="815"/>
      <c r="J67" s="816"/>
      <c r="K67" s="819"/>
      <c r="L67" s="820"/>
      <c r="M67" s="834"/>
      <c r="N67" s="814"/>
      <c r="O67" s="815"/>
      <c r="P67" s="816"/>
      <c r="Q67" s="819"/>
      <c r="R67" s="820"/>
      <c r="S67" s="837"/>
      <c r="T67" s="838"/>
      <c r="U67" s="814"/>
      <c r="V67" s="815"/>
      <c r="W67" s="816"/>
      <c r="X67" s="819"/>
      <c r="Y67" s="820"/>
      <c r="Z67" s="9"/>
      <c r="AA67" s="821" t="str">
        <f>IF($AA$9="","",$AA$9)</f>
        <v>登録番号</v>
      </c>
      <c r="AB67" s="822"/>
      <c r="AC67" s="822"/>
      <c r="AD67" s="823" t="str">
        <f>IF($AD$9="","",$AD$9)</f>
        <v>T</v>
      </c>
      <c r="AE67" s="823"/>
      <c r="AF67" s="823"/>
      <c r="AG67" s="823"/>
      <c r="AH67" s="823"/>
      <c r="AI67" s="823"/>
      <c r="AJ67" s="823"/>
      <c r="AK67" s="823"/>
      <c r="AL67" s="823"/>
      <c r="AM67" s="823"/>
      <c r="AN67" s="823"/>
      <c r="AO67" s="824"/>
    </row>
    <row r="68" spans="1:41" ht="17.850000000000001" customHeight="1">
      <c r="A68" s="825" t="s">
        <v>54</v>
      </c>
      <c r="B68" s="825"/>
      <c r="C68" s="825"/>
      <c r="D68" s="825"/>
      <c r="E68" s="827" t="str">
        <f>IF($E$9="","",$E$9)</f>
        <v/>
      </c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7"/>
      <c r="Z68" s="9"/>
      <c r="AA68" s="513"/>
      <c r="AB68" s="514"/>
      <c r="AC68" s="514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9"/>
    </row>
    <row r="69" spans="1:41" ht="5.0999999999999996" customHeight="1">
      <c r="A69" s="826"/>
      <c r="B69" s="826"/>
      <c r="C69" s="826"/>
      <c r="D69" s="826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7.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</row>
    <row r="71" spans="1:41" ht="24.95" customHeight="1">
      <c r="A71" s="519" t="s">
        <v>55</v>
      </c>
      <c r="B71" s="103"/>
      <c r="C71" s="103"/>
      <c r="D71" s="103"/>
      <c r="E71" s="523" t="s">
        <v>56</v>
      </c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28"/>
      <c r="Q71" s="523" t="s">
        <v>57</v>
      </c>
      <c r="R71" s="103"/>
      <c r="S71" s="128"/>
      <c r="T71" s="523" t="s">
        <v>58</v>
      </c>
      <c r="U71" s="128"/>
      <c r="V71" s="523" t="s">
        <v>59</v>
      </c>
      <c r="W71" s="103"/>
      <c r="X71" s="103"/>
      <c r="Y71" s="128"/>
      <c r="Z71" s="808" t="s">
        <v>60</v>
      </c>
      <c r="AA71" s="809"/>
      <c r="AB71" s="809"/>
      <c r="AC71" s="809"/>
      <c r="AD71" s="810"/>
      <c r="AE71" s="523" t="s">
        <v>38</v>
      </c>
      <c r="AF71" s="521"/>
      <c r="AG71" s="103"/>
      <c r="AH71" s="103"/>
      <c r="AI71" s="103"/>
      <c r="AJ71" s="103"/>
      <c r="AK71" s="103"/>
      <c r="AL71" s="103"/>
      <c r="AM71" s="103"/>
      <c r="AN71" s="103"/>
      <c r="AO71" s="520"/>
    </row>
    <row r="72" spans="1:41" ht="24.95" customHeight="1">
      <c r="A72" s="149" t="str">
        <f>A39</f>
        <v/>
      </c>
      <c r="B72" s="150"/>
      <c r="C72" s="150"/>
      <c r="D72" s="150"/>
      <c r="E72" s="186" t="str">
        <f t="shared" ref="E72:E84" si="9">" "&amp;E12</f>
        <v xml:space="preserve"> 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8"/>
      <c r="Q72" s="189" t="str">
        <f t="shared" ref="Q72:Q84" si="10">Q39</f>
        <v/>
      </c>
      <c r="R72" s="190"/>
      <c r="S72" s="191"/>
      <c r="T72" s="800" t="str">
        <f>T39</f>
        <v/>
      </c>
      <c r="U72" s="801"/>
      <c r="V72" s="802" t="str">
        <f>V39</f>
        <v/>
      </c>
      <c r="W72" s="803"/>
      <c r="X72" s="803"/>
      <c r="Y72" s="804"/>
      <c r="Z72" s="805" t="str">
        <f>Z39</f>
        <v/>
      </c>
      <c r="AA72" s="806"/>
      <c r="AB72" s="806"/>
      <c r="AC72" s="806"/>
      <c r="AD72" s="807"/>
      <c r="AE72" s="196" t="str">
        <f t="shared" ref="AE72:AE84" si="11">AE39</f>
        <v/>
      </c>
      <c r="AF72" s="197"/>
      <c r="AG72" s="197"/>
      <c r="AH72" s="197"/>
      <c r="AI72" s="197"/>
      <c r="AJ72" s="197"/>
      <c r="AK72" s="197"/>
      <c r="AL72" s="197"/>
      <c r="AM72" s="198"/>
      <c r="AN72" s="43"/>
      <c r="AO72" s="44"/>
    </row>
    <row r="73" spans="1:41" ht="24.95" customHeight="1">
      <c r="A73" s="149" t="str">
        <f t="shared" ref="A73:A84" si="12">A40</f>
        <v/>
      </c>
      <c r="B73" s="150"/>
      <c r="C73" s="150"/>
      <c r="D73" s="150"/>
      <c r="E73" s="164" t="str">
        <f t="shared" si="9"/>
        <v xml:space="preserve"> 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6"/>
      <c r="Q73" s="167" t="str">
        <f t="shared" si="10"/>
        <v/>
      </c>
      <c r="R73" s="168"/>
      <c r="S73" s="169"/>
      <c r="T73" s="792" t="str">
        <f t="shared" ref="T73:T84" si="13">T40</f>
        <v/>
      </c>
      <c r="U73" s="793"/>
      <c r="V73" s="794" t="str">
        <f t="shared" ref="V73:V84" si="14">V40</f>
        <v/>
      </c>
      <c r="W73" s="795"/>
      <c r="X73" s="795"/>
      <c r="Y73" s="796"/>
      <c r="Z73" s="797" t="str">
        <f t="shared" ref="Z73:Z84" si="15">Z40</f>
        <v/>
      </c>
      <c r="AA73" s="798"/>
      <c r="AB73" s="798"/>
      <c r="AC73" s="798"/>
      <c r="AD73" s="799"/>
      <c r="AE73" s="144" t="str">
        <f t="shared" si="11"/>
        <v/>
      </c>
      <c r="AF73" s="145"/>
      <c r="AG73" s="145"/>
      <c r="AH73" s="145"/>
      <c r="AI73" s="145"/>
      <c r="AJ73" s="145"/>
      <c r="AK73" s="145"/>
      <c r="AL73" s="145"/>
      <c r="AM73" s="146"/>
      <c r="AN73" s="45"/>
      <c r="AO73" s="46"/>
    </row>
    <row r="74" spans="1:41" ht="24.95" customHeight="1">
      <c r="A74" s="149" t="str">
        <f t="shared" si="12"/>
        <v/>
      </c>
      <c r="B74" s="150"/>
      <c r="C74" s="150"/>
      <c r="D74" s="150"/>
      <c r="E74" s="164" t="str">
        <f t="shared" si="9"/>
        <v xml:space="preserve"> 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6"/>
      <c r="Q74" s="167" t="str">
        <f t="shared" si="10"/>
        <v/>
      </c>
      <c r="R74" s="168"/>
      <c r="S74" s="169"/>
      <c r="T74" s="792" t="str">
        <f t="shared" si="13"/>
        <v/>
      </c>
      <c r="U74" s="793"/>
      <c r="V74" s="794" t="str">
        <f t="shared" si="14"/>
        <v/>
      </c>
      <c r="W74" s="795"/>
      <c r="X74" s="795"/>
      <c r="Y74" s="796"/>
      <c r="Z74" s="797" t="str">
        <f t="shared" si="15"/>
        <v/>
      </c>
      <c r="AA74" s="798"/>
      <c r="AB74" s="798"/>
      <c r="AC74" s="798"/>
      <c r="AD74" s="799"/>
      <c r="AE74" s="144" t="str">
        <f t="shared" si="11"/>
        <v/>
      </c>
      <c r="AF74" s="145"/>
      <c r="AG74" s="145"/>
      <c r="AH74" s="145"/>
      <c r="AI74" s="145"/>
      <c r="AJ74" s="145"/>
      <c r="AK74" s="145"/>
      <c r="AL74" s="145"/>
      <c r="AM74" s="146"/>
      <c r="AN74" s="45"/>
      <c r="AO74" s="46"/>
    </row>
    <row r="75" spans="1:41" ht="24.95" customHeight="1">
      <c r="A75" s="149" t="str">
        <f t="shared" si="12"/>
        <v/>
      </c>
      <c r="B75" s="150"/>
      <c r="C75" s="150"/>
      <c r="D75" s="150"/>
      <c r="E75" s="164" t="str">
        <f t="shared" si="9"/>
        <v xml:space="preserve"> 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6"/>
      <c r="Q75" s="167" t="str">
        <f t="shared" si="10"/>
        <v/>
      </c>
      <c r="R75" s="168"/>
      <c r="S75" s="169"/>
      <c r="T75" s="792" t="str">
        <f t="shared" si="13"/>
        <v/>
      </c>
      <c r="U75" s="793"/>
      <c r="V75" s="794" t="str">
        <f t="shared" si="14"/>
        <v/>
      </c>
      <c r="W75" s="795"/>
      <c r="X75" s="795"/>
      <c r="Y75" s="796"/>
      <c r="Z75" s="797" t="str">
        <f t="shared" si="15"/>
        <v/>
      </c>
      <c r="AA75" s="798"/>
      <c r="AB75" s="798"/>
      <c r="AC75" s="798"/>
      <c r="AD75" s="799"/>
      <c r="AE75" s="144" t="str">
        <f t="shared" si="11"/>
        <v/>
      </c>
      <c r="AF75" s="145"/>
      <c r="AG75" s="145"/>
      <c r="AH75" s="145"/>
      <c r="AI75" s="145"/>
      <c r="AJ75" s="145"/>
      <c r="AK75" s="145"/>
      <c r="AL75" s="145"/>
      <c r="AM75" s="146"/>
      <c r="AN75" s="45"/>
      <c r="AO75" s="46"/>
    </row>
    <row r="76" spans="1:41" ht="24.95" customHeight="1">
      <c r="A76" s="149" t="str">
        <f t="shared" si="12"/>
        <v/>
      </c>
      <c r="B76" s="150"/>
      <c r="C76" s="150"/>
      <c r="D76" s="150"/>
      <c r="E76" s="164" t="str">
        <f t="shared" si="9"/>
        <v xml:space="preserve"> 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6"/>
      <c r="Q76" s="167" t="str">
        <f t="shared" si="10"/>
        <v/>
      </c>
      <c r="R76" s="168"/>
      <c r="S76" s="169"/>
      <c r="T76" s="792" t="str">
        <f t="shared" si="13"/>
        <v/>
      </c>
      <c r="U76" s="793"/>
      <c r="V76" s="794" t="str">
        <f t="shared" si="14"/>
        <v/>
      </c>
      <c r="W76" s="795"/>
      <c r="X76" s="795"/>
      <c r="Y76" s="796"/>
      <c r="Z76" s="797" t="str">
        <f t="shared" si="15"/>
        <v/>
      </c>
      <c r="AA76" s="798"/>
      <c r="AB76" s="798"/>
      <c r="AC76" s="798"/>
      <c r="AD76" s="799"/>
      <c r="AE76" s="144" t="str">
        <f t="shared" si="11"/>
        <v/>
      </c>
      <c r="AF76" s="145"/>
      <c r="AG76" s="145"/>
      <c r="AH76" s="145"/>
      <c r="AI76" s="145"/>
      <c r="AJ76" s="145"/>
      <c r="AK76" s="145"/>
      <c r="AL76" s="145"/>
      <c r="AM76" s="146"/>
      <c r="AN76" s="45"/>
      <c r="AO76" s="46"/>
    </row>
    <row r="77" spans="1:41" ht="24.95" customHeight="1">
      <c r="A77" s="149" t="str">
        <f t="shared" si="12"/>
        <v/>
      </c>
      <c r="B77" s="150"/>
      <c r="C77" s="150"/>
      <c r="D77" s="150"/>
      <c r="E77" s="164" t="str">
        <f t="shared" si="9"/>
        <v xml:space="preserve"> 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6"/>
      <c r="Q77" s="167" t="str">
        <f t="shared" si="10"/>
        <v/>
      </c>
      <c r="R77" s="168"/>
      <c r="S77" s="169"/>
      <c r="T77" s="792" t="str">
        <f t="shared" si="13"/>
        <v/>
      </c>
      <c r="U77" s="793"/>
      <c r="V77" s="794" t="str">
        <f t="shared" si="14"/>
        <v/>
      </c>
      <c r="W77" s="795"/>
      <c r="X77" s="795"/>
      <c r="Y77" s="796"/>
      <c r="Z77" s="797" t="str">
        <f t="shared" si="15"/>
        <v/>
      </c>
      <c r="AA77" s="798"/>
      <c r="AB77" s="798"/>
      <c r="AC77" s="798"/>
      <c r="AD77" s="799"/>
      <c r="AE77" s="144" t="str">
        <f t="shared" si="11"/>
        <v/>
      </c>
      <c r="AF77" s="145"/>
      <c r="AG77" s="145"/>
      <c r="AH77" s="145"/>
      <c r="AI77" s="145"/>
      <c r="AJ77" s="145"/>
      <c r="AK77" s="145"/>
      <c r="AL77" s="145"/>
      <c r="AM77" s="146"/>
      <c r="AN77" s="45"/>
      <c r="AO77" s="46"/>
    </row>
    <row r="78" spans="1:41" ht="24.95" customHeight="1">
      <c r="A78" s="149" t="str">
        <f t="shared" si="12"/>
        <v/>
      </c>
      <c r="B78" s="150"/>
      <c r="C78" s="150"/>
      <c r="D78" s="150"/>
      <c r="E78" s="164" t="str">
        <f t="shared" si="9"/>
        <v xml:space="preserve"> 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6"/>
      <c r="Q78" s="167" t="str">
        <f t="shared" si="10"/>
        <v/>
      </c>
      <c r="R78" s="168"/>
      <c r="S78" s="169"/>
      <c r="T78" s="792" t="str">
        <f t="shared" si="13"/>
        <v/>
      </c>
      <c r="U78" s="793"/>
      <c r="V78" s="794" t="str">
        <f t="shared" si="14"/>
        <v/>
      </c>
      <c r="W78" s="795"/>
      <c r="X78" s="795"/>
      <c r="Y78" s="796"/>
      <c r="Z78" s="797" t="str">
        <f t="shared" si="15"/>
        <v/>
      </c>
      <c r="AA78" s="798"/>
      <c r="AB78" s="798"/>
      <c r="AC78" s="798"/>
      <c r="AD78" s="799"/>
      <c r="AE78" s="144" t="str">
        <f t="shared" si="11"/>
        <v/>
      </c>
      <c r="AF78" s="145"/>
      <c r="AG78" s="145"/>
      <c r="AH78" s="145"/>
      <c r="AI78" s="145"/>
      <c r="AJ78" s="145"/>
      <c r="AK78" s="145"/>
      <c r="AL78" s="145"/>
      <c r="AM78" s="146"/>
      <c r="AN78" s="45"/>
      <c r="AO78" s="46"/>
    </row>
    <row r="79" spans="1:41" ht="24.95" customHeight="1">
      <c r="A79" s="149" t="str">
        <f t="shared" si="12"/>
        <v/>
      </c>
      <c r="B79" s="150"/>
      <c r="C79" s="150"/>
      <c r="D79" s="150"/>
      <c r="E79" s="164" t="str">
        <f t="shared" si="9"/>
        <v xml:space="preserve"> 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6"/>
      <c r="Q79" s="167" t="str">
        <f t="shared" si="10"/>
        <v/>
      </c>
      <c r="R79" s="168"/>
      <c r="S79" s="169"/>
      <c r="T79" s="792" t="str">
        <f t="shared" si="13"/>
        <v/>
      </c>
      <c r="U79" s="793"/>
      <c r="V79" s="794" t="str">
        <f t="shared" si="14"/>
        <v/>
      </c>
      <c r="W79" s="795"/>
      <c r="X79" s="795"/>
      <c r="Y79" s="796"/>
      <c r="Z79" s="797" t="str">
        <f t="shared" si="15"/>
        <v/>
      </c>
      <c r="AA79" s="798"/>
      <c r="AB79" s="798"/>
      <c r="AC79" s="798"/>
      <c r="AD79" s="799"/>
      <c r="AE79" s="144" t="str">
        <f t="shared" si="11"/>
        <v/>
      </c>
      <c r="AF79" s="145"/>
      <c r="AG79" s="145"/>
      <c r="AH79" s="145"/>
      <c r="AI79" s="145"/>
      <c r="AJ79" s="145"/>
      <c r="AK79" s="145"/>
      <c r="AL79" s="145"/>
      <c r="AM79" s="146"/>
      <c r="AN79" s="45"/>
      <c r="AO79" s="46"/>
    </row>
    <row r="80" spans="1:41" ht="24.95" customHeight="1">
      <c r="A80" s="149" t="str">
        <f t="shared" si="12"/>
        <v/>
      </c>
      <c r="B80" s="150"/>
      <c r="C80" s="150"/>
      <c r="D80" s="150"/>
      <c r="E80" s="164" t="str">
        <f t="shared" si="9"/>
        <v xml:space="preserve"> 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6"/>
      <c r="Q80" s="167" t="str">
        <f t="shared" si="10"/>
        <v/>
      </c>
      <c r="R80" s="168"/>
      <c r="S80" s="169"/>
      <c r="T80" s="792" t="str">
        <f t="shared" si="13"/>
        <v/>
      </c>
      <c r="U80" s="793"/>
      <c r="V80" s="794" t="str">
        <f t="shared" si="14"/>
        <v/>
      </c>
      <c r="W80" s="795"/>
      <c r="X80" s="795"/>
      <c r="Y80" s="796"/>
      <c r="Z80" s="797" t="str">
        <f t="shared" si="15"/>
        <v/>
      </c>
      <c r="AA80" s="798"/>
      <c r="AB80" s="798"/>
      <c r="AC80" s="798"/>
      <c r="AD80" s="799"/>
      <c r="AE80" s="144" t="str">
        <f t="shared" si="11"/>
        <v/>
      </c>
      <c r="AF80" s="145"/>
      <c r="AG80" s="145"/>
      <c r="AH80" s="145"/>
      <c r="AI80" s="145"/>
      <c r="AJ80" s="145"/>
      <c r="AK80" s="145"/>
      <c r="AL80" s="145"/>
      <c r="AM80" s="146"/>
      <c r="AN80" s="45"/>
      <c r="AO80" s="46"/>
    </row>
    <row r="81" spans="1:41" ht="24.95" customHeight="1">
      <c r="A81" s="149" t="str">
        <f t="shared" si="12"/>
        <v/>
      </c>
      <c r="B81" s="150"/>
      <c r="C81" s="150"/>
      <c r="D81" s="150"/>
      <c r="E81" s="164" t="str">
        <f t="shared" si="9"/>
        <v xml:space="preserve"> 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6"/>
      <c r="Q81" s="167" t="str">
        <f t="shared" si="10"/>
        <v/>
      </c>
      <c r="R81" s="168"/>
      <c r="S81" s="169"/>
      <c r="T81" s="792" t="str">
        <f t="shared" si="13"/>
        <v/>
      </c>
      <c r="U81" s="793"/>
      <c r="V81" s="794" t="str">
        <f t="shared" si="14"/>
        <v/>
      </c>
      <c r="W81" s="795"/>
      <c r="X81" s="795"/>
      <c r="Y81" s="796"/>
      <c r="Z81" s="797" t="str">
        <f t="shared" si="15"/>
        <v/>
      </c>
      <c r="AA81" s="798"/>
      <c r="AB81" s="798"/>
      <c r="AC81" s="798"/>
      <c r="AD81" s="799"/>
      <c r="AE81" s="144" t="str">
        <f t="shared" si="11"/>
        <v/>
      </c>
      <c r="AF81" s="145"/>
      <c r="AG81" s="145"/>
      <c r="AH81" s="145"/>
      <c r="AI81" s="145"/>
      <c r="AJ81" s="145"/>
      <c r="AK81" s="145"/>
      <c r="AL81" s="145"/>
      <c r="AM81" s="146"/>
      <c r="AN81" s="45"/>
      <c r="AO81" s="46"/>
    </row>
    <row r="82" spans="1:41" ht="24.95" customHeight="1">
      <c r="A82" s="149" t="str">
        <f t="shared" si="12"/>
        <v/>
      </c>
      <c r="B82" s="150"/>
      <c r="C82" s="150"/>
      <c r="D82" s="150"/>
      <c r="E82" s="164" t="str">
        <f t="shared" si="9"/>
        <v xml:space="preserve"> 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6"/>
      <c r="Q82" s="167" t="str">
        <f t="shared" si="10"/>
        <v/>
      </c>
      <c r="R82" s="168"/>
      <c r="S82" s="169"/>
      <c r="T82" s="792" t="str">
        <f t="shared" si="13"/>
        <v/>
      </c>
      <c r="U82" s="793"/>
      <c r="V82" s="794" t="str">
        <f t="shared" si="14"/>
        <v/>
      </c>
      <c r="W82" s="795"/>
      <c r="X82" s="795"/>
      <c r="Y82" s="796"/>
      <c r="Z82" s="797" t="str">
        <f t="shared" si="15"/>
        <v/>
      </c>
      <c r="AA82" s="798"/>
      <c r="AB82" s="798"/>
      <c r="AC82" s="798"/>
      <c r="AD82" s="799"/>
      <c r="AE82" s="144" t="str">
        <f t="shared" si="11"/>
        <v/>
      </c>
      <c r="AF82" s="145"/>
      <c r="AG82" s="145"/>
      <c r="AH82" s="145"/>
      <c r="AI82" s="145"/>
      <c r="AJ82" s="145"/>
      <c r="AK82" s="145"/>
      <c r="AL82" s="145"/>
      <c r="AM82" s="146"/>
      <c r="AN82" s="45"/>
      <c r="AO82" s="46"/>
    </row>
    <row r="83" spans="1:41" ht="24.95" customHeight="1">
      <c r="A83" s="149" t="str">
        <f t="shared" si="12"/>
        <v/>
      </c>
      <c r="B83" s="150"/>
      <c r="C83" s="150"/>
      <c r="D83" s="150"/>
      <c r="E83" s="164" t="str">
        <f t="shared" si="9"/>
        <v xml:space="preserve"> 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6"/>
      <c r="Q83" s="167" t="str">
        <f t="shared" si="10"/>
        <v/>
      </c>
      <c r="R83" s="168"/>
      <c r="S83" s="169"/>
      <c r="T83" s="792" t="str">
        <f t="shared" si="13"/>
        <v/>
      </c>
      <c r="U83" s="793"/>
      <c r="V83" s="794" t="str">
        <f t="shared" si="14"/>
        <v/>
      </c>
      <c r="W83" s="795"/>
      <c r="X83" s="795"/>
      <c r="Y83" s="796"/>
      <c r="Z83" s="797" t="str">
        <f t="shared" si="15"/>
        <v/>
      </c>
      <c r="AA83" s="798"/>
      <c r="AB83" s="798"/>
      <c r="AC83" s="798"/>
      <c r="AD83" s="799"/>
      <c r="AE83" s="144" t="str">
        <f t="shared" si="11"/>
        <v/>
      </c>
      <c r="AF83" s="145"/>
      <c r="AG83" s="145"/>
      <c r="AH83" s="145"/>
      <c r="AI83" s="145"/>
      <c r="AJ83" s="145"/>
      <c r="AK83" s="145"/>
      <c r="AL83" s="145"/>
      <c r="AM83" s="146"/>
      <c r="AN83" s="45"/>
      <c r="AO83" s="46"/>
    </row>
    <row r="84" spans="1:41" ht="24.95" customHeight="1">
      <c r="A84" s="782" t="str">
        <f t="shared" si="12"/>
        <v/>
      </c>
      <c r="B84" s="783"/>
      <c r="C84" s="783"/>
      <c r="D84" s="783"/>
      <c r="E84" s="151" t="str">
        <f t="shared" si="9"/>
        <v xml:space="preserve"> 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3"/>
      <c r="Q84" s="154" t="str">
        <f t="shared" si="10"/>
        <v/>
      </c>
      <c r="R84" s="155"/>
      <c r="S84" s="156"/>
      <c r="T84" s="784" t="str">
        <f t="shared" si="13"/>
        <v/>
      </c>
      <c r="U84" s="785"/>
      <c r="V84" s="786" t="str">
        <f t="shared" si="14"/>
        <v/>
      </c>
      <c r="W84" s="787"/>
      <c r="X84" s="787"/>
      <c r="Y84" s="788"/>
      <c r="Z84" s="789" t="str">
        <f t="shared" si="15"/>
        <v/>
      </c>
      <c r="AA84" s="790"/>
      <c r="AB84" s="790"/>
      <c r="AC84" s="790"/>
      <c r="AD84" s="791"/>
      <c r="AE84" s="161" t="str">
        <f t="shared" si="11"/>
        <v/>
      </c>
      <c r="AF84" s="162"/>
      <c r="AG84" s="162"/>
      <c r="AH84" s="162"/>
      <c r="AI84" s="162"/>
      <c r="AJ84" s="162"/>
      <c r="AK84" s="162"/>
      <c r="AL84" s="162"/>
      <c r="AM84" s="163"/>
      <c r="AN84" s="48"/>
      <c r="AO84" s="49"/>
    </row>
    <row r="85" spans="1:41" ht="24.95" customHeight="1">
      <c r="A85" s="127" t="s">
        <v>61</v>
      </c>
      <c r="B85" s="103"/>
      <c r="C85" s="103"/>
      <c r="D85" s="128"/>
      <c r="E85" s="768" t="str">
        <f>E52</f>
        <v/>
      </c>
      <c r="F85" s="769"/>
      <c r="G85" s="769"/>
      <c r="H85" s="769"/>
      <c r="I85" s="769"/>
      <c r="J85" s="770"/>
      <c r="K85" s="771" t="s">
        <v>62</v>
      </c>
      <c r="L85" s="772"/>
      <c r="M85" s="772"/>
      <c r="N85" s="29" t="str">
        <f>IF($N$25="","",$N$25)</f>
        <v/>
      </c>
      <c r="O85" s="30" t="s">
        <v>63</v>
      </c>
      <c r="P85" s="773" t="str">
        <f>P52</f>
        <v/>
      </c>
      <c r="Q85" s="774"/>
      <c r="R85" s="774"/>
      <c r="S85" s="774"/>
      <c r="T85" s="774"/>
      <c r="U85" s="775"/>
      <c r="V85" s="776" t="s">
        <v>64</v>
      </c>
      <c r="W85" s="777"/>
      <c r="X85" s="777"/>
      <c r="Y85" s="778"/>
      <c r="Z85" s="779" t="str">
        <f>Z52</f>
        <v/>
      </c>
      <c r="AA85" s="780"/>
      <c r="AB85" s="780"/>
      <c r="AC85" s="780"/>
      <c r="AD85" s="781"/>
      <c r="AE85" s="761" t="s">
        <v>65</v>
      </c>
      <c r="AF85" s="115"/>
      <c r="AG85" s="115"/>
      <c r="AH85" s="532"/>
      <c r="AI85" s="301" t="str">
        <f>IF($AI$25="","",$AI$25)</f>
        <v/>
      </c>
      <c r="AJ85" s="105"/>
      <c r="AK85" s="105"/>
      <c r="AL85" s="34" t="s">
        <v>24</v>
      </c>
      <c r="AM85" s="103" t="str">
        <f>IF($AM$25="","",$AM$25)</f>
        <v/>
      </c>
      <c r="AN85" s="103"/>
      <c r="AO85" s="183"/>
    </row>
    <row r="86" spans="1:41" ht="23.25" customHeight="1">
      <c r="A86" s="108"/>
      <c r="B86" s="108"/>
      <c r="C86" s="108"/>
      <c r="D86" s="108"/>
      <c r="E86" s="51" t="s">
        <v>66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2"/>
      <c r="AE86" s="117" t="s">
        <v>67</v>
      </c>
      <c r="AF86" s="112"/>
      <c r="AG86" s="112"/>
      <c r="AH86" s="762"/>
      <c r="AI86" s="763"/>
      <c r="AJ86" s="53"/>
      <c r="AK86" s="766"/>
      <c r="AL86" s="766"/>
      <c r="AM86" s="763"/>
      <c r="AN86" s="125"/>
      <c r="AO86" s="121"/>
    </row>
    <row r="87" spans="1:41" ht="23.25" customHeight="1">
      <c r="A87" s="141"/>
      <c r="B87" s="141"/>
      <c r="C87" s="141"/>
      <c r="D87" s="141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6"/>
      <c r="AE87" s="118"/>
      <c r="AF87" s="119"/>
      <c r="AG87" s="119"/>
      <c r="AH87" s="764"/>
      <c r="AI87" s="765"/>
      <c r="AJ87" s="57"/>
      <c r="AK87" s="767"/>
      <c r="AL87" s="767"/>
      <c r="AM87" s="765"/>
      <c r="AN87" s="126"/>
      <c r="AO87" s="124"/>
    </row>
  </sheetData>
  <sheetProtection algorithmName="SHA-512" hashValue="E6QorRPIqF0ZluiuJviAntJacU8zp2xmG+7wa3KXU6Wb2XaujO3KTSaFsjMMTwQ3avfnj8VWxl5suBjcLPqoMQ==" saltValue="pqQkepJXu0GK7wEzRqTbQA==" spinCount="100000" sheet="1" objects="1" scenarios="1"/>
  <mergeCells count="431">
    <mergeCell ref="AE85:AH85"/>
    <mergeCell ref="AI85:AK85"/>
    <mergeCell ref="AM85:AO85"/>
    <mergeCell ref="A86:D86"/>
    <mergeCell ref="AE86:AG87"/>
    <mergeCell ref="AH86:AI87"/>
    <mergeCell ref="AK86:AM87"/>
    <mergeCell ref="AN86:AO87"/>
    <mergeCell ref="A87:D87"/>
    <mergeCell ref="A85:D85"/>
    <mergeCell ref="E85:J85"/>
    <mergeCell ref="K85:M85"/>
    <mergeCell ref="P85:U85"/>
    <mergeCell ref="V85:Y85"/>
    <mergeCell ref="Z85:AD85"/>
    <mergeCell ref="AE83:AM83"/>
    <mergeCell ref="A84:D84"/>
    <mergeCell ref="E84:P84"/>
    <mergeCell ref="Q84:S84"/>
    <mergeCell ref="T84:U84"/>
    <mergeCell ref="V84:Y84"/>
    <mergeCell ref="Z84:AD84"/>
    <mergeCell ref="AE84:AM84"/>
    <mergeCell ref="A83:D83"/>
    <mergeCell ref="E83:P83"/>
    <mergeCell ref="Q83:S83"/>
    <mergeCell ref="T83:U83"/>
    <mergeCell ref="V83:Y83"/>
    <mergeCell ref="Z83:AD83"/>
    <mergeCell ref="AE81:AM81"/>
    <mergeCell ref="A82:D82"/>
    <mergeCell ref="E82:P82"/>
    <mergeCell ref="Q82:S82"/>
    <mergeCell ref="T82:U82"/>
    <mergeCell ref="V82:Y82"/>
    <mergeCell ref="Z82:AD82"/>
    <mergeCell ref="AE82:AM82"/>
    <mergeCell ref="A81:D81"/>
    <mergeCell ref="E81:P81"/>
    <mergeCell ref="Q81:S81"/>
    <mergeCell ref="T81:U81"/>
    <mergeCell ref="V81:Y81"/>
    <mergeCell ref="Z81:AD81"/>
    <mergeCell ref="AE79:AM79"/>
    <mergeCell ref="A80:D80"/>
    <mergeCell ref="E80:P80"/>
    <mergeCell ref="Q80:S80"/>
    <mergeCell ref="T80:U80"/>
    <mergeCell ref="V80:Y80"/>
    <mergeCell ref="Z80:AD80"/>
    <mergeCell ref="AE80:AM80"/>
    <mergeCell ref="A79:D79"/>
    <mergeCell ref="E79:P79"/>
    <mergeCell ref="Q79:S79"/>
    <mergeCell ref="T79:U79"/>
    <mergeCell ref="V79:Y79"/>
    <mergeCell ref="Z79:AD79"/>
    <mergeCell ref="AE77:AM77"/>
    <mergeCell ref="A78:D78"/>
    <mergeCell ref="E78:P78"/>
    <mergeCell ref="Q78:S78"/>
    <mergeCell ref="T78:U78"/>
    <mergeCell ref="V78:Y78"/>
    <mergeCell ref="Z78:AD78"/>
    <mergeCell ref="AE78:AM78"/>
    <mergeCell ref="A77:D77"/>
    <mergeCell ref="E77:P77"/>
    <mergeCell ref="Q77:S77"/>
    <mergeCell ref="T77:U77"/>
    <mergeCell ref="V77:Y77"/>
    <mergeCell ref="Z77:AD77"/>
    <mergeCell ref="AE75:AM75"/>
    <mergeCell ref="A76:D76"/>
    <mergeCell ref="E76:P76"/>
    <mergeCell ref="Q76:S76"/>
    <mergeCell ref="T76:U76"/>
    <mergeCell ref="V76:Y76"/>
    <mergeCell ref="Z76:AD76"/>
    <mergeCell ref="AE76:AM76"/>
    <mergeCell ref="A75:D75"/>
    <mergeCell ref="E75:P75"/>
    <mergeCell ref="Q75:S75"/>
    <mergeCell ref="T75:U75"/>
    <mergeCell ref="V75:Y75"/>
    <mergeCell ref="Z75:AD75"/>
    <mergeCell ref="AE73:AM73"/>
    <mergeCell ref="A74:D74"/>
    <mergeCell ref="E74:P74"/>
    <mergeCell ref="Q74:S74"/>
    <mergeCell ref="T74:U74"/>
    <mergeCell ref="V74:Y74"/>
    <mergeCell ref="Z74:AD74"/>
    <mergeCell ref="AE74:AM74"/>
    <mergeCell ref="A73:D73"/>
    <mergeCell ref="E73:P73"/>
    <mergeCell ref="Q73:S73"/>
    <mergeCell ref="T73:U73"/>
    <mergeCell ref="V73:Y73"/>
    <mergeCell ref="Z73:AD73"/>
    <mergeCell ref="AE71:AO71"/>
    <mergeCell ref="A72:D72"/>
    <mergeCell ref="E72:P72"/>
    <mergeCell ref="Q72:S72"/>
    <mergeCell ref="T72:U72"/>
    <mergeCell ref="V72:Y72"/>
    <mergeCell ref="Z72:AD72"/>
    <mergeCell ref="AE72:AM72"/>
    <mergeCell ref="A71:D71"/>
    <mergeCell ref="E71:P71"/>
    <mergeCell ref="Q71:S71"/>
    <mergeCell ref="T71:U71"/>
    <mergeCell ref="V71:Y71"/>
    <mergeCell ref="Z71:AD71"/>
    <mergeCell ref="U66:W67"/>
    <mergeCell ref="X66:Y67"/>
    <mergeCell ref="AA67:AC68"/>
    <mergeCell ref="AD67:AO68"/>
    <mergeCell ref="A68:D69"/>
    <mergeCell ref="E68:Y69"/>
    <mergeCell ref="AO65:AO66"/>
    <mergeCell ref="A66:B67"/>
    <mergeCell ref="C66:F67"/>
    <mergeCell ref="G66:G67"/>
    <mergeCell ref="H66:J67"/>
    <mergeCell ref="K66:L67"/>
    <mergeCell ref="M66:M67"/>
    <mergeCell ref="N66:P67"/>
    <mergeCell ref="Q66:R67"/>
    <mergeCell ref="S66:T67"/>
    <mergeCell ref="AA65:AC66"/>
    <mergeCell ref="AD65:AF66"/>
    <mergeCell ref="AG65:AG66"/>
    <mergeCell ref="AH65:AI66"/>
    <mergeCell ref="AJ65:AJ66"/>
    <mergeCell ref="AK65:AN66"/>
    <mergeCell ref="M64:M65"/>
    <mergeCell ref="N64:P65"/>
    <mergeCell ref="E62:F63"/>
    <mergeCell ref="G62:G63"/>
    <mergeCell ref="H62:J63"/>
    <mergeCell ref="K62:L63"/>
    <mergeCell ref="Q64:R65"/>
    <mergeCell ref="S64:T65"/>
    <mergeCell ref="U64:W65"/>
    <mergeCell ref="X64:Y65"/>
    <mergeCell ref="A64:A65"/>
    <mergeCell ref="B64:D65"/>
    <mergeCell ref="E64:F65"/>
    <mergeCell ref="G64:G65"/>
    <mergeCell ref="H64:J65"/>
    <mergeCell ref="K64:L65"/>
    <mergeCell ref="K61:L61"/>
    <mergeCell ref="N61:P61"/>
    <mergeCell ref="Q61:R61"/>
    <mergeCell ref="S61:T61"/>
    <mergeCell ref="U61:W61"/>
    <mergeCell ref="X61:Y61"/>
    <mergeCell ref="AJ55:AO55"/>
    <mergeCell ref="M56:Y59"/>
    <mergeCell ref="AA57:AC59"/>
    <mergeCell ref="AD57:AO59"/>
    <mergeCell ref="A58:K59"/>
    <mergeCell ref="AA60:AC64"/>
    <mergeCell ref="AD60:AO64"/>
    <mergeCell ref="B61:D61"/>
    <mergeCell ref="E61:F61"/>
    <mergeCell ref="H61:J61"/>
    <mergeCell ref="M62:M63"/>
    <mergeCell ref="N62:P63"/>
    <mergeCell ref="Q62:R63"/>
    <mergeCell ref="S62:T63"/>
    <mergeCell ref="U62:W63"/>
    <mergeCell ref="X62:Y63"/>
    <mergeCell ref="A62:A63"/>
    <mergeCell ref="B62:D63"/>
    <mergeCell ref="AE52:AH52"/>
    <mergeCell ref="AI52:AK52"/>
    <mergeCell ref="AM52:AO52"/>
    <mergeCell ref="A53:D53"/>
    <mergeCell ref="AE53:AG54"/>
    <mergeCell ref="AH53:AI54"/>
    <mergeCell ref="AK53:AM54"/>
    <mergeCell ref="AN53:AO54"/>
    <mergeCell ref="A54:D54"/>
    <mergeCell ref="A52:D52"/>
    <mergeCell ref="E52:J52"/>
    <mergeCell ref="K52:M52"/>
    <mergeCell ref="P52:U52"/>
    <mergeCell ref="V52:Y52"/>
    <mergeCell ref="Z52:AD52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O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A35:AC35"/>
    <mergeCell ref="AD35:AF35"/>
    <mergeCell ref="AH35:AI35"/>
    <mergeCell ref="AK35:AN35"/>
    <mergeCell ref="A36:D36"/>
    <mergeCell ref="E36:Y36"/>
    <mergeCell ref="AA36:AC36"/>
    <mergeCell ref="AD36:AO36"/>
    <mergeCell ref="M29:Y31"/>
    <mergeCell ref="AA30:AC31"/>
    <mergeCell ref="AD30:AO31"/>
    <mergeCell ref="A31:K32"/>
    <mergeCell ref="M32:Y32"/>
    <mergeCell ref="AA32:AC34"/>
    <mergeCell ref="AD32:AO34"/>
    <mergeCell ref="AE25:AH25"/>
    <mergeCell ref="AI25:AK25"/>
    <mergeCell ref="AM25:AO25"/>
    <mergeCell ref="A26:D26"/>
    <mergeCell ref="AE26:AG27"/>
    <mergeCell ref="AH26:AI27"/>
    <mergeCell ref="AK26:AM27"/>
    <mergeCell ref="AN26:AO27"/>
    <mergeCell ref="A27:D27"/>
    <mergeCell ref="A25:D25"/>
    <mergeCell ref="E25:J25"/>
    <mergeCell ref="K25:M25"/>
    <mergeCell ref="P25:U25"/>
    <mergeCell ref="V25:Y25"/>
    <mergeCell ref="Z25:AD25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K8:AN8"/>
    <mergeCell ref="A9:D9"/>
    <mergeCell ref="E9:Y9"/>
    <mergeCell ref="AA9:AC9"/>
    <mergeCell ref="AD9:AO9"/>
    <mergeCell ref="AJ1:AO1"/>
    <mergeCell ref="M2:Y4"/>
    <mergeCell ref="AA3:AC4"/>
    <mergeCell ref="AD3:AO4"/>
    <mergeCell ref="A4:K5"/>
    <mergeCell ref="AA5:AC7"/>
    <mergeCell ref="AD5:AO7"/>
  </mergeCells>
  <phoneticPr fontId="3"/>
  <dataValidations count="3">
    <dataValidation imeMode="halfAlpha" allowBlank="1" showInputMessage="1" showErrorMessage="1" sqref="AM25:AO25 AI25:AK25 AM52:AO52 AI52:AK52 AM85:AO85 AI85:AK85"/>
    <dataValidation imeMode="hiragana" allowBlank="1" showInputMessage="1" showErrorMessage="1" sqref="AE12:AE24 E9:Y9 T12:U24 E12:P24"/>
    <dataValidation imeMode="off" allowBlank="1" showInputMessage="1" showErrorMessage="1" sqref="A12:D24 Q12:S24 P25:U25 N25 V12:Z24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2" manualBreakCount="2">
    <brk id="27" max="40" man="1"/>
    <brk id="54" max="4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</sheetPr>
  <dimension ref="A1:AO87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38"/>
      <c r="AJ1" s="896" t="s">
        <v>50</v>
      </c>
      <c r="AK1" s="896"/>
      <c r="AL1" s="896"/>
      <c r="AM1" s="896"/>
      <c r="AN1" s="896"/>
      <c r="AO1" s="896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50" t="s">
        <v>51</v>
      </c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9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2"/>
      <c r="AA3" s="861" t="s">
        <v>52</v>
      </c>
      <c r="AB3" s="862"/>
      <c r="AC3" s="862"/>
      <c r="AD3" s="853" t="str">
        <f>IF(総括表!AF5="","",総括表!AF5)</f>
        <v/>
      </c>
      <c r="AE3" s="853"/>
      <c r="AF3" s="853"/>
      <c r="AG3" s="853"/>
      <c r="AH3" s="853"/>
      <c r="AI3" s="853"/>
      <c r="AJ3" s="853"/>
      <c r="AK3" s="853"/>
      <c r="AL3" s="853"/>
      <c r="AM3" s="853"/>
      <c r="AN3" s="853"/>
      <c r="AO3" s="854"/>
    </row>
    <row r="4" spans="1:41" ht="15" customHeight="1">
      <c r="A4" s="734" t="s">
        <v>1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4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2"/>
      <c r="AA4" s="863"/>
      <c r="AB4" s="864"/>
      <c r="AC4" s="864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6"/>
    </row>
    <row r="5" spans="1:41" ht="5.0999999999999996" customHeight="1">
      <c r="A5" s="734"/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821" t="s">
        <v>47</v>
      </c>
      <c r="AB5" s="822"/>
      <c r="AC5" s="822"/>
      <c r="AD5" s="897" t="str">
        <f>IF(総括表!AF7="","",総括表!AF7)</f>
        <v/>
      </c>
      <c r="AE5" s="897"/>
      <c r="AF5" s="897"/>
      <c r="AG5" s="897"/>
      <c r="AH5" s="897"/>
      <c r="AI5" s="897"/>
      <c r="AJ5" s="897"/>
      <c r="AK5" s="897"/>
      <c r="AL5" s="897"/>
      <c r="AM5" s="897"/>
      <c r="AN5" s="897"/>
      <c r="AO5" s="898"/>
    </row>
    <row r="6" spans="1:41" ht="12.2" customHeight="1">
      <c r="A6" s="4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821"/>
      <c r="AB6" s="822"/>
      <c r="AC6" s="822"/>
      <c r="AD6" s="897"/>
      <c r="AE6" s="897"/>
      <c r="AF6" s="897"/>
      <c r="AG6" s="897"/>
      <c r="AH6" s="897"/>
      <c r="AI6" s="897"/>
      <c r="AJ6" s="897"/>
      <c r="AK6" s="897"/>
      <c r="AL6" s="897"/>
      <c r="AM6" s="897"/>
      <c r="AN6" s="897"/>
      <c r="AO6" s="898"/>
    </row>
    <row r="7" spans="1:41" ht="16.5" customHeight="1">
      <c r="A7" s="4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821"/>
      <c r="AB7" s="822"/>
      <c r="AC7" s="822"/>
      <c r="AD7" s="897"/>
      <c r="AE7" s="897"/>
      <c r="AF7" s="897"/>
      <c r="AG7" s="897"/>
      <c r="AH7" s="897"/>
      <c r="AI7" s="897"/>
      <c r="AJ7" s="897"/>
      <c r="AK7" s="897"/>
      <c r="AL7" s="897"/>
      <c r="AM7" s="897"/>
      <c r="AN7" s="897"/>
      <c r="AO7" s="898"/>
    </row>
    <row r="8" spans="1:41" ht="16.5" customHeight="1">
      <c r="A8" s="4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859" t="s">
        <v>53</v>
      </c>
      <c r="AB8" s="860"/>
      <c r="AC8" s="860"/>
      <c r="AD8" s="841" t="str">
        <f>IF(総括表!AF12="",""," "&amp;総括表!AF12)</f>
        <v/>
      </c>
      <c r="AE8" s="841"/>
      <c r="AF8" s="841"/>
      <c r="AG8" s="41" t="s">
        <v>24</v>
      </c>
      <c r="AH8" s="841" t="str">
        <f>IF(総括表!AK12="","",総括表!AK12)</f>
        <v/>
      </c>
      <c r="AI8" s="841"/>
      <c r="AJ8" s="41" t="s">
        <v>24</v>
      </c>
      <c r="AK8" s="841" t="str">
        <f>IF(総括表!AP12="","",総括表!AP12&amp;" ")</f>
        <v/>
      </c>
      <c r="AL8" s="841"/>
      <c r="AM8" s="841"/>
      <c r="AN8" s="841"/>
      <c r="AO8" s="42"/>
    </row>
    <row r="9" spans="1:41" ht="26.1" customHeight="1">
      <c r="A9" s="826" t="s">
        <v>54</v>
      </c>
      <c r="B9" s="826"/>
      <c r="C9" s="826"/>
      <c r="D9" s="826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9"/>
      <c r="AA9" s="513" t="str">
        <f>IF(総括表!$AA$17="な　い","","登録番号")</f>
        <v>登録番号</v>
      </c>
      <c r="AB9" s="514"/>
      <c r="AC9" s="514"/>
      <c r="AD9" s="288" t="str">
        <f>IF(総括表!$AA$17="な　い","　　　　　－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9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519" t="s">
        <v>55</v>
      </c>
      <c r="B11" s="103"/>
      <c r="C11" s="103"/>
      <c r="D11" s="103"/>
      <c r="E11" s="523" t="s">
        <v>56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28"/>
      <c r="Q11" s="523" t="s">
        <v>57</v>
      </c>
      <c r="R11" s="103"/>
      <c r="S11" s="128"/>
      <c r="T11" s="523" t="s">
        <v>58</v>
      </c>
      <c r="U11" s="128"/>
      <c r="V11" s="523" t="s">
        <v>59</v>
      </c>
      <c r="W11" s="103"/>
      <c r="X11" s="103"/>
      <c r="Y11" s="128"/>
      <c r="Z11" s="808" t="s">
        <v>60</v>
      </c>
      <c r="AA11" s="809"/>
      <c r="AB11" s="809"/>
      <c r="AC11" s="809"/>
      <c r="AD11" s="810"/>
      <c r="AE11" s="523" t="s">
        <v>38</v>
      </c>
      <c r="AF11" s="521"/>
      <c r="AG11" s="103"/>
      <c r="AH11" s="103"/>
      <c r="AI11" s="103"/>
      <c r="AJ11" s="103"/>
      <c r="AK11" s="103"/>
      <c r="AL11" s="103"/>
      <c r="AM11" s="103"/>
      <c r="AN11" s="103"/>
      <c r="AO11" s="520"/>
    </row>
    <row r="12" spans="1:41" ht="24.95" customHeight="1">
      <c r="A12" s="344"/>
      <c r="B12" s="345"/>
      <c r="C12" s="345"/>
      <c r="D12" s="345"/>
      <c r="E12" s="395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7"/>
      <c r="Q12" s="398"/>
      <c r="R12" s="399"/>
      <c r="S12" s="400"/>
      <c r="T12" s="899"/>
      <c r="U12" s="900"/>
      <c r="V12" s="901"/>
      <c r="W12" s="902"/>
      <c r="X12" s="902"/>
      <c r="Y12" s="903"/>
      <c r="Z12" s="893" t="str">
        <f t="shared" ref="Z12:Z24" si="0">IF(Q12="","",ROUND(Q12*V12,0))</f>
        <v/>
      </c>
      <c r="AA12" s="894"/>
      <c r="AB12" s="894"/>
      <c r="AC12" s="894"/>
      <c r="AD12" s="895"/>
      <c r="AE12" s="387"/>
      <c r="AF12" s="388"/>
      <c r="AG12" s="388"/>
      <c r="AH12" s="388"/>
      <c r="AI12" s="388"/>
      <c r="AJ12" s="388"/>
      <c r="AK12" s="388"/>
      <c r="AL12" s="388"/>
      <c r="AM12" s="389"/>
      <c r="AN12" s="43"/>
      <c r="AO12" s="44"/>
    </row>
    <row r="13" spans="1:41" ht="24.95" customHeight="1">
      <c r="A13" s="344"/>
      <c r="B13" s="345"/>
      <c r="C13" s="345"/>
      <c r="D13" s="345"/>
      <c r="E13" s="371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3"/>
      <c r="Q13" s="374"/>
      <c r="R13" s="375"/>
      <c r="S13" s="376"/>
      <c r="T13" s="888"/>
      <c r="U13" s="889"/>
      <c r="V13" s="890"/>
      <c r="W13" s="891"/>
      <c r="X13" s="891"/>
      <c r="Y13" s="892"/>
      <c r="Z13" s="893" t="str">
        <f t="shared" si="0"/>
        <v/>
      </c>
      <c r="AA13" s="894"/>
      <c r="AB13" s="894"/>
      <c r="AC13" s="894"/>
      <c r="AD13" s="895"/>
      <c r="AE13" s="365"/>
      <c r="AF13" s="366"/>
      <c r="AG13" s="366"/>
      <c r="AH13" s="366"/>
      <c r="AI13" s="366"/>
      <c r="AJ13" s="366"/>
      <c r="AK13" s="366"/>
      <c r="AL13" s="366"/>
      <c r="AM13" s="367"/>
      <c r="AN13" s="45"/>
      <c r="AO13" s="46"/>
    </row>
    <row r="14" spans="1:41" ht="24.95" customHeight="1">
      <c r="A14" s="344"/>
      <c r="B14" s="345"/>
      <c r="C14" s="345"/>
      <c r="D14" s="345"/>
      <c r="E14" s="371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3"/>
      <c r="Q14" s="374"/>
      <c r="R14" s="375"/>
      <c r="S14" s="376"/>
      <c r="T14" s="888"/>
      <c r="U14" s="889"/>
      <c r="V14" s="890"/>
      <c r="W14" s="891"/>
      <c r="X14" s="891"/>
      <c r="Y14" s="892"/>
      <c r="Z14" s="893" t="str">
        <f t="shared" si="0"/>
        <v/>
      </c>
      <c r="AA14" s="894"/>
      <c r="AB14" s="894"/>
      <c r="AC14" s="894"/>
      <c r="AD14" s="895"/>
      <c r="AE14" s="365"/>
      <c r="AF14" s="366"/>
      <c r="AG14" s="366"/>
      <c r="AH14" s="366"/>
      <c r="AI14" s="366"/>
      <c r="AJ14" s="366"/>
      <c r="AK14" s="366"/>
      <c r="AL14" s="366"/>
      <c r="AM14" s="367"/>
      <c r="AN14" s="47"/>
      <c r="AO14" s="46"/>
    </row>
    <row r="15" spans="1:41" ht="24.95" customHeight="1">
      <c r="A15" s="344"/>
      <c r="B15" s="345"/>
      <c r="C15" s="345"/>
      <c r="D15" s="345"/>
      <c r="E15" s="371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3"/>
      <c r="Q15" s="374"/>
      <c r="R15" s="375"/>
      <c r="S15" s="376"/>
      <c r="T15" s="888"/>
      <c r="U15" s="889"/>
      <c r="V15" s="890"/>
      <c r="W15" s="891"/>
      <c r="X15" s="891"/>
      <c r="Y15" s="892"/>
      <c r="Z15" s="893" t="str">
        <f t="shared" si="0"/>
        <v/>
      </c>
      <c r="AA15" s="894"/>
      <c r="AB15" s="894"/>
      <c r="AC15" s="894"/>
      <c r="AD15" s="895"/>
      <c r="AE15" s="365"/>
      <c r="AF15" s="366"/>
      <c r="AG15" s="366"/>
      <c r="AH15" s="366"/>
      <c r="AI15" s="366"/>
      <c r="AJ15" s="366"/>
      <c r="AK15" s="366"/>
      <c r="AL15" s="366"/>
      <c r="AM15" s="367"/>
      <c r="AN15" s="47"/>
      <c r="AO15" s="46"/>
    </row>
    <row r="16" spans="1:41" ht="24.95" customHeight="1">
      <c r="A16" s="344"/>
      <c r="B16" s="345"/>
      <c r="C16" s="345"/>
      <c r="D16" s="345"/>
      <c r="E16" s="371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3"/>
      <c r="Q16" s="374"/>
      <c r="R16" s="375"/>
      <c r="S16" s="376"/>
      <c r="T16" s="888"/>
      <c r="U16" s="889"/>
      <c r="V16" s="890"/>
      <c r="W16" s="891"/>
      <c r="X16" s="891"/>
      <c r="Y16" s="892"/>
      <c r="Z16" s="893" t="str">
        <f t="shared" si="0"/>
        <v/>
      </c>
      <c r="AA16" s="894"/>
      <c r="AB16" s="894"/>
      <c r="AC16" s="894"/>
      <c r="AD16" s="895"/>
      <c r="AE16" s="365"/>
      <c r="AF16" s="366"/>
      <c r="AG16" s="366"/>
      <c r="AH16" s="366"/>
      <c r="AI16" s="366"/>
      <c r="AJ16" s="366"/>
      <c r="AK16" s="366"/>
      <c r="AL16" s="366"/>
      <c r="AM16" s="367"/>
      <c r="AN16" s="47"/>
      <c r="AO16" s="46"/>
    </row>
    <row r="17" spans="1:41" ht="24.95" customHeight="1">
      <c r="A17" s="344"/>
      <c r="B17" s="345"/>
      <c r="C17" s="345"/>
      <c r="D17" s="345"/>
      <c r="E17" s="371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3"/>
      <c r="Q17" s="374"/>
      <c r="R17" s="375"/>
      <c r="S17" s="376"/>
      <c r="T17" s="888"/>
      <c r="U17" s="889"/>
      <c r="V17" s="890"/>
      <c r="W17" s="891"/>
      <c r="X17" s="891"/>
      <c r="Y17" s="892"/>
      <c r="Z17" s="893" t="str">
        <f t="shared" si="0"/>
        <v/>
      </c>
      <c r="AA17" s="894"/>
      <c r="AB17" s="894"/>
      <c r="AC17" s="894"/>
      <c r="AD17" s="895"/>
      <c r="AE17" s="365"/>
      <c r="AF17" s="366"/>
      <c r="AG17" s="366"/>
      <c r="AH17" s="366"/>
      <c r="AI17" s="366"/>
      <c r="AJ17" s="366"/>
      <c r="AK17" s="366"/>
      <c r="AL17" s="366"/>
      <c r="AM17" s="367"/>
      <c r="AN17" s="47"/>
      <c r="AO17" s="46"/>
    </row>
    <row r="18" spans="1:41" ht="24.95" customHeight="1">
      <c r="A18" s="344"/>
      <c r="B18" s="345"/>
      <c r="C18" s="345"/>
      <c r="D18" s="345"/>
      <c r="E18" s="371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3"/>
      <c r="Q18" s="374"/>
      <c r="R18" s="375"/>
      <c r="S18" s="376"/>
      <c r="T18" s="888"/>
      <c r="U18" s="889"/>
      <c r="V18" s="890"/>
      <c r="W18" s="891"/>
      <c r="X18" s="891"/>
      <c r="Y18" s="892"/>
      <c r="Z18" s="893" t="str">
        <f t="shared" si="0"/>
        <v/>
      </c>
      <c r="AA18" s="894"/>
      <c r="AB18" s="894"/>
      <c r="AC18" s="894"/>
      <c r="AD18" s="895"/>
      <c r="AE18" s="365"/>
      <c r="AF18" s="366"/>
      <c r="AG18" s="366"/>
      <c r="AH18" s="366"/>
      <c r="AI18" s="366"/>
      <c r="AJ18" s="366"/>
      <c r="AK18" s="366"/>
      <c r="AL18" s="366"/>
      <c r="AM18" s="367"/>
      <c r="AN18" s="47"/>
      <c r="AO18" s="46"/>
    </row>
    <row r="19" spans="1:41" ht="24.95" customHeight="1">
      <c r="A19" s="344"/>
      <c r="B19" s="345"/>
      <c r="C19" s="345"/>
      <c r="D19" s="345"/>
      <c r="E19" s="371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3"/>
      <c r="Q19" s="374"/>
      <c r="R19" s="375"/>
      <c r="S19" s="376"/>
      <c r="T19" s="888"/>
      <c r="U19" s="889"/>
      <c r="V19" s="890"/>
      <c r="W19" s="891"/>
      <c r="X19" s="891"/>
      <c r="Y19" s="892"/>
      <c r="Z19" s="893" t="str">
        <f t="shared" si="0"/>
        <v/>
      </c>
      <c r="AA19" s="894"/>
      <c r="AB19" s="894"/>
      <c r="AC19" s="894"/>
      <c r="AD19" s="895"/>
      <c r="AE19" s="365"/>
      <c r="AF19" s="366"/>
      <c r="AG19" s="366"/>
      <c r="AH19" s="366"/>
      <c r="AI19" s="366"/>
      <c r="AJ19" s="366"/>
      <c r="AK19" s="366"/>
      <c r="AL19" s="366"/>
      <c r="AM19" s="367"/>
      <c r="AN19" s="47"/>
      <c r="AO19" s="46"/>
    </row>
    <row r="20" spans="1:41" ht="24.95" customHeight="1">
      <c r="A20" s="344"/>
      <c r="B20" s="345"/>
      <c r="C20" s="345"/>
      <c r="D20" s="345"/>
      <c r="E20" s="371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3"/>
      <c r="Q20" s="374"/>
      <c r="R20" s="375"/>
      <c r="S20" s="376"/>
      <c r="T20" s="888"/>
      <c r="U20" s="889"/>
      <c r="V20" s="890"/>
      <c r="W20" s="891"/>
      <c r="X20" s="891"/>
      <c r="Y20" s="892"/>
      <c r="Z20" s="893" t="str">
        <f t="shared" si="0"/>
        <v/>
      </c>
      <c r="AA20" s="894"/>
      <c r="AB20" s="894"/>
      <c r="AC20" s="894"/>
      <c r="AD20" s="895"/>
      <c r="AE20" s="365"/>
      <c r="AF20" s="366"/>
      <c r="AG20" s="366"/>
      <c r="AH20" s="366"/>
      <c r="AI20" s="366"/>
      <c r="AJ20" s="366"/>
      <c r="AK20" s="366"/>
      <c r="AL20" s="366"/>
      <c r="AM20" s="367"/>
      <c r="AN20" s="47"/>
      <c r="AO20" s="46"/>
    </row>
    <row r="21" spans="1:41" ht="24.95" customHeight="1">
      <c r="A21" s="344"/>
      <c r="B21" s="345"/>
      <c r="C21" s="345"/>
      <c r="D21" s="345"/>
      <c r="E21" s="371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3"/>
      <c r="Q21" s="374"/>
      <c r="R21" s="375"/>
      <c r="S21" s="376"/>
      <c r="T21" s="888"/>
      <c r="U21" s="889"/>
      <c r="V21" s="890"/>
      <c r="W21" s="891"/>
      <c r="X21" s="891"/>
      <c r="Y21" s="892"/>
      <c r="Z21" s="893" t="str">
        <f t="shared" si="0"/>
        <v/>
      </c>
      <c r="AA21" s="894"/>
      <c r="AB21" s="894"/>
      <c r="AC21" s="894"/>
      <c r="AD21" s="895"/>
      <c r="AE21" s="365"/>
      <c r="AF21" s="366"/>
      <c r="AG21" s="366"/>
      <c r="AH21" s="366"/>
      <c r="AI21" s="366"/>
      <c r="AJ21" s="366"/>
      <c r="AK21" s="366"/>
      <c r="AL21" s="366"/>
      <c r="AM21" s="367"/>
      <c r="AN21" s="47"/>
      <c r="AO21" s="46"/>
    </row>
    <row r="22" spans="1:41" ht="24.95" customHeight="1">
      <c r="A22" s="344"/>
      <c r="B22" s="345"/>
      <c r="C22" s="345"/>
      <c r="D22" s="345"/>
      <c r="E22" s="371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3"/>
      <c r="Q22" s="374"/>
      <c r="R22" s="375"/>
      <c r="S22" s="376"/>
      <c r="T22" s="888"/>
      <c r="U22" s="889"/>
      <c r="V22" s="890"/>
      <c r="W22" s="891"/>
      <c r="X22" s="891"/>
      <c r="Y22" s="892"/>
      <c r="Z22" s="893" t="str">
        <f t="shared" si="0"/>
        <v/>
      </c>
      <c r="AA22" s="894"/>
      <c r="AB22" s="894"/>
      <c r="AC22" s="894"/>
      <c r="AD22" s="895"/>
      <c r="AE22" s="365"/>
      <c r="AF22" s="366"/>
      <c r="AG22" s="366"/>
      <c r="AH22" s="366"/>
      <c r="AI22" s="366"/>
      <c r="AJ22" s="366"/>
      <c r="AK22" s="366"/>
      <c r="AL22" s="366"/>
      <c r="AM22" s="367"/>
      <c r="AN22" s="47"/>
      <c r="AO22" s="46"/>
    </row>
    <row r="23" spans="1:41" ht="24.95" customHeight="1">
      <c r="A23" s="344"/>
      <c r="B23" s="345"/>
      <c r="C23" s="345"/>
      <c r="D23" s="345"/>
      <c r="E23" s="371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3"/>
      <c r="Q23" s="374"/>
      <c r="R23" s="375"/>
      <c r="S23" s="376"/>
      <c r="T23" s="888"/>
      <c r="U23" s="889"/>
      <c r="V23" s="890"/>
      <c r="W23" s="891"/>
      <c r="X23" s="891"/>
      <c r="Y23" s="892"/>
      <c r="Z23" s="893" t="str">
        <f t="shared" si="0"/>
        <v/>
      </c>
      <c r="AA23" s="894"/>
      <c r="AB23" s="894"/>
      <c r="AC23" s="894"/>
      <c r="AD23" s="895"/>
      <c r="AE23" s="365"/>
      <c r="AF23" s="366"/>
      <c r="AG23" s="366"/>
      <c r="AH23" s="366"/>
      <c r="AI23" s="366"/>
      <c r="AJ23" s="366"/>
      <c r="AK23" s="366"/>
      <c r="AL23" s="366"/>
      <c r="AM23" s="367"/>
      <c r="AN23" s="47"/>
      <c r="AO23" s="46"/>
    </row>
    <row r="24" spans="1:41" ht="24.95" customHeight="1">
      <c r="A24" s="872"/>
      <c r="B24" s="873"/>
      <c r="C24" s="873"/>
      <c r="D24" s="873"/>
      <c r="E24" s="874"/>
      <c r="F24" s="875"/>
      <c r="G24" s="875"/>
      <c r="H24" s="875"/>
      <c r="I24" s="875"/>
      <c r="J24" s="875"/>
      <c r="K24" s="875"/>
      <c r="L24" s="875"/>
      <c r="M24" s="875"/>
      <c r="N24" s="875"/>
      <c r="O24" s="875"/>
      <c r="P24" s="876"/>
      <c r="Q24" s="877"/>
      <c r="R24" s="878"/>
      <c r="S24" s="879"/>
      <c r="T24" s="880"/>
      <c r="U24" s="881"/>
      <c r="V24" s="882"/>
      <c r="W24" s="883"/>
      <c r="X24" s="883"/>
      <c r="Y24" s="884"/>
      <c r="Z24" s="885" t="str">
        <f t="shared" si="0"/>
        <v/>
      </c>
      <c r="AA24" s="886"/>
      <c r="AB24" s="886"/>
      <c r="AC24" s="886"/>
      <c r="AD24" s="887"/>
      <c r="AE24" s="359"/>
      <c r="AF24" s="360"/>
      <c r="AG24" s="360"/>
      <c r="AH24" s="360"/>
      <c r="AI24" s="360"/>
      <c r="AJ24" s="360"/>
      <c r="AK24" s="360"/>
      <c r="AL24" s="360"/>
      <c r="AM24" s="361"/>
      <c r="AN24" s="48"/>
      <c r="AO24" s="49"/>
    </row>
    <row r="25" spans="1:41" ht="24.95" customHeight="1">
      <c r="A25" s="519" t="s">
        <v>61</v>
      </c>
      <c r="B25" s="103"/>
      <c r="C25" s="103"/>
      <c r="D25" s="128"/>
      <c r="E25" s="768" t="str">
        <f>IF(COUNT(Z12:AD24)=0,"",SUM(Z12:AD24))</f>
        <v/>
      </c>
      <c r="F25" s="769"/>
      <c r="G25" s="769"/>
      <c r="H25" s="769"/>
      <c r="I25" s="769"/>
      <c r="J25" s="770"/>
      <c r="K25" s="867" t="s">
        <v>62</v>
      </c>
      <c r="L25" s="868"/>
      <c r="M25" s="868"/>
      <c r="N25" s="90"/>
      <c r="O25" s="35" t="s">
        <v>63</v>
      </c>
      <c r="P25" s="869" t="str">
        <f>IF(E25="","",ROUND(E25*N25%,0))</f>
        <v/>
      </c>
      <c r="Q25" s="870"/>
      <c r="R25" s="870"/>
      <c r="S25" s="870"/>
      <c r="T25" s="870"/>
      <c r="U25" s="871"/>
      <c r="V25" s="776" t="s">
        <v>64</v>
      </c>
      <c r="W25" s="777"/>
      <c r="X25" s="777"/>
      <c r="Y25" s="778"/>
      <c r="Z25" s="779" t="str">
        <f>IF(E25="","",SUM(E25,P25))</f>
        <v/>
      </c>
      <c r="AA25" s="780"/>
      <c r="AB25" s="780"/>
      <c r="AC25" s="780"/>
      <c r="AD25" s="781"/>
      <c r="AE25" s="102" t="s">
        <v>65</v>
      </c>
      <c r="AF25" s="103"/>
      <c r="AG25" s="103"/>
      <c r="AH25" s="128"/>
      <c r="AI25" s="312"/>
      <c r="AJ25" s="313"/>
      <c r="AK25" s="313"/>
      <c r="AL25" s="50" t="s">
        <v>24</v>
      </c>
      <c r="AM25" s="865"/>
      <c r="AN25" s="865"/>
      <c r="AO25" s="866"/>
    </row>
    <row r="26" spans="1:41" ht="23.25" customHeight="1">
      <c r="A26" s="108"/>
      <c r="B26" s="108"/>
      <c r="C26" s="108"/>
      <c r="D26" s="108"/>
      <c r="E26" s="51" t="s">
        <v>66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2"/>
      <c r="AE26" s="117" t="s">
        <v>67</v>
      </c>
      <c r="AF26" s="112"/>
      <c r="AG26" s="112"/>
      <c r="AH26" s="762"/>
      <c r="AI26" s="763"/>
      <c r="AJ26" s="53"/>
      <c r="AK26" s="766"/>
      <c r="AL26" s="766"/>
      <c r="AM26" s="763"/>
      <c r="AN26" s="125"/>
      <c r="AO26" s="121"/>
    </row>
    <row r="27" spans="1:41" ht="23.25" customHeight="1">
      <c r="A27" s="141"/>
      <c r="B27" s="141"/>
      <c r="C27" s="141"/>
      <c r="D27" s="14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6"/>
      <c r="AE27" s="118"/>
      <c r="AF27" s="119"/>
      <c r="AG27" s="119"/>
      <c r="AH27" s="764"/>
      <c r="AI27" s="765"/>
      <c r="AJ27" s="57"/>
      <c r="AK27" s="767"/>
      <c r="AL27" s="767"/>
      <c r="AM27" s="765"/>
      <c r="AN27" s="126"/>
      <c r="AO27" s="124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38"/>
      <c r="AJ28" s="38"/>
      <c r="AK28" s="5"/>
      <c r="AL28" s="5"/>
      <c r="AM28" s="38"/>
      <c r="AN28" s="38"/>
      <c r="AO28" s="38" t="s">
        <v>68</v>
      </c>
    </row>
    <row r="29" spans="1:41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850" t="s">
        <v>51</v>
      </c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2"/>
      <c r="AA29" s="7"/>
      <c r="AB29" s="7"/>
      <c r="AC29" s="7"/>
      <c r="AD29" s="7"/>
      <c r="AE29" s="1"/>
      <c r="AF29" s="1"/>
      <c r="AG29" s="1"/>
      <c r="AH29" s="1"/>
      <c r="AI29" s="1"/>
      <c r="AJ29" s="1"/>
      <c r="AK29" s="1"/>
      <c r="AL29" s="1"/>
      <c r="AM29" s="39"/>
      <c r="AN29" s="1"/>
      <c r="AO29" s="1"/>
    </row>
    <row r="30" spans="1:4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850"/>
      <c r="N30" s="850"/>
      <c r="O30" s="850"/>
      <c r="P30" s="850"/>
      <c r="Q30" s="850"/>
      <c r="R30" s="850"/>
      <c r="S30" s="850"/>
      <c r="T30" s="850"/>
      <c r="U30" s="850"/>
      <c r="V30" s="850"/>
      <c r="W30" s="850"/>
      <c r="X30" s="850"/>
      <c r="Y30" s="850"/>
      <c r="Z30" s="2"/>
      <c r="AA30" s="861" t="s">
        <v>52</v>
      </c>
      <c r="AB30" s="862"/>
      <c r="AC30" s="862"/>
      <c r="AD30" s="853" t="str">
        <f>$AD$3</f>
        <v/>
      </c>
      <c r="AE30" s="853"/>
      <c r="AF30" s="853"/>
      <c r="AG30" s="853"/>
      <c r="AH30" s="853"/>
      <c r="AI30" s="853"/>
      <c r="AJ30" s="853"/>
      <c r="AK30" s="853"/>
      <c r="AL30" s="853"/>
      <c r="AM30" s="853"/>
      <c r="AN30" s="853"/>
      <c r="AO30" s="854"/>
    </row>
    <row r="31" spans="1:41" ht="15" customHeight="1">
      <c r="A31" s="734" t="s">
        <v>1</v>
      </c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1"/>
      <c r="M31" s="850"/>
      <c r="N31" s="850"/>
      <c r="O31" s="850"/>
      <c r="P31" s="850"/>
      <c r="Q31" s="850"/>
      <c r="R31" s="850"/>
      <c r="S31" s="850"/>
      <c r="T31" s="850"/>
      <c r="U31" s="850"/>
      <c r="V31" s="850"/>
      <c r="W31" s="850"/>
      <c r="X31" s="850"/>
      <c r="Y31" s="850"/>
      <c r="Z31" s="2"/>
      <c r="AA31" s="863"/>
      <c r="AB31" s="864"/>
      <c r="AC31" s="864"/>
      <c r="AD31" s="855"/>
      <c r="AE31" s="855"/>
      <c r="AF31" s="855"/>
      <c r="AG31" s="855"/>
      <c r="AH31" s="855"/>
      <c r="AI31" s="855"/>
      <c r="AJ31" s="855"/>
      <c r="AK31" s="855"/>
      <c r="AL31" s="855"/>
      <c r="AM31" s="855"/>
      <c r="AN31" s="855"/>
      <c r="AO31" s="856"/>
    </row>
    <row r="32" spans="1:41" ht="5.0999999999999996" customHeight="1">
      <c r="A32" s="734"/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4"/>
      <c r="M32" s="850"/>
      <c r="N32" s="850"/>
      <c r="O32" s="850"/>
      <c r="P32" s="850"/>
      <c r="Q32" s="850"/>
      <c r="R32" s="850"/>
      <c r="S32" s="850"/>
      <c r="T32" s="850"/>
      <c r="U32" s="850"/>
      <c r="V32" s="850"/>
      <c r="W32" s="850"/>
      <c r="X32" s="850"/>
      <c r="Y32" s="850"/>
      <c r="Z32" s="2"/>
      <c r="AA32" s="821" t="s">
        <v>47</v>
      </c>
      <c r="AB32" s="822"/>
      <c r="AC32" s="822"/>
      <c r="AD32" s="858" t="str">
        <f>$AD$5</f>
        <v/>
      </c>
      <c r="AE32" s="858"/>
      <c r="AF32" s="858"/>
      <c r="AG32" s="858"/>
      <c r="AH32" s="858"/>
      <c r="AI32" s="858"/>
      <c r="AJ32" s="858"/>
      <c r="AK32" s="858"/>
      <c r="AL32" s="858"/>
      <c r="AM32" s="858"/>
      <c r="AN32" s="858"/>
      <c r="AO32" s="828"/>
    </row>
    <row r="33" spans="1:41" ht="12.2" customHeight="1">
      <c r="A33" s="40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821"/>
      <c r="AB33" s="822"/>
      <c r="AC33" s="822"/>
      <c r="AD33" s="858"/>
      <c r="AE33" s="858"/>
      <c r="AF33" s="858"/>
      <c r="AG33" s="858"/>
      <c r="AH33" s="858"/>
      <c r="AI33" s="858"/>
      <c r="AJ33" s="858"/>
      <c r="AK33" s="858"/>
      <c r="AL33" s="858"/>
      <c r="AM33" s="858"/>
      <c r="AN33" s="858"/>
      <c r="AO33" s="828"/>
    </row>
    <row r="34" spans="1:41" ht="16.5" customHeight="1">
      <c r="A34" s="4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9"/>
      <c r="AA34" s="821"/>
      <c r="AB34" s="822"/>
      <c r="AC34" s="822"/>
      <c r="AD34" s="858"/>
      <c r="AE34" s="858"/>
      <c r="AF34" s="858"/>
      <c r="AG34" s="858"/>
      <c r="AH34" s="858"/>
      <c r="AI34" s="858"/>
      <c r="AJ34" s="858"/>
      <c r="AK34" s="858"/>
      <c r="AL34" s="858"/>
      <c r="AM34" s="858"/>
      <c r="AN34" s="858"/>
      <c r="AO34" s="828"/>
    </row>
    <row r="35" spans="1:41" ht="16.5" customHeight="1">
      <c r="A35" s="4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9"/>
      <c r="AA35" s="859" t="s">
        <v>53</v>
      </c>
      <c r="AB35" s="860"/>
      <c r="AC35" s="860"/>
      <c r="AD35" s="841" t="str">
        <f>$AD$8</f>
        <v/>
      </c>
      <c r="AE35" s="841"/>
      <c r="AF35" s="841"/>
      <c r="AG35" s="41" t="s">
        <v>24</v>
      </c>
      <c r="AH35" s="841" t="str">
        <f>$AH$8</f>
        <v/>
      </c>
      <c r="AI35" s="841"/>
      <c r="AJ35" s="41" t="s">
        <v>24</v>
      </c>
      <c r="AK35" s="841" t="str">
        <f>$AK$8</f>
        <v/>
      </c>
      <c r="AL35" s="841"/>
      <c r="AM35" s="841"/>
      <c r="AN35" s="841"/>
      <c r="AO35" s="42"/>
    </row>
    <row r="36" spans="1:41" ht="26.1" customHeight="1">
      <c r="A36" s="826" t="s">
        <v>54</v>
      </c>
      <c r="B36" s="826"/>
      <c r="C36" s="826"/>
      <c r="D36" s="826"/>
      <c r="E36" s="285" t="str">
        <f>IF($E$9="","",$E$9)</f>
        <v/>
      </c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9"/>
      <c r="AA36" s="513" t="str">
        <f>IF($AA$9="","",$AA$9)</f>
        <v>登録番号</v>
      </c>
      <c r="AB36" s="514"/>
      <c r="AC36" s="514"/>
      <c r="AD36" s="288" t="str">
        <f>IF($AD$9="","",$AD$9)</f>
        <v>T</v>
      </c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9"/>
    </row>
    <row r="37" spans="1:41" ht="12.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24.95" customHeight="1">
      <c r="A38" s="519" t="s">
        <v>55</v>
      </c>
      <c r="B38" s="103"/>
      <c r="C38" s="103"/>
      <c r="D38" s="103"/>
      <c r="E38" s="523" t="s">
        <v>56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28"/>
      <c r="Q38" s="523" t="s">
        <v>57</v>
      </c>
      <c r="R38" s="103"/>
      <c r="S38" s="128"/>
      <c r="T38" s="523" t="s">
        <v>58</v>
      </c>
      <c r="U38" s="128"/>
      <c r="V38" s="523" t="s">
        <v>59</v>
      </c>
      <c r="W38" s="103"/>
      <c r="X38" s="103"/>
      <c r="Y38" s="128"/>
      <c r="Z38" s="808" t="s">
        <v>60</v>
      </c>
      <c r="AA38" s="809"/>
      <c r="AB38" s="809"/>
      <c r="AC38" s="809"/>
      <c r="AD38" s="810"/>
      <c r="AE38" s="523" t="s">
        <v>38</v>
      </c>
      <c r="AF38" s="521"/>
      <c r="AG38" s="103"/>
      <c r="AH38" s="103"/>
      <c r="AI38" s="103"/>
      <c r="AJ38" s="103"/>
      <c r="AK38" s="103"/>
      <c r="AL38" s="103"/>
      <c r="AM38" s="103"/>
      <c r="AN38" s="103"/>
      <c r="AO38" s="520"/>
    </row>
    <row r="39" spans="1:41" ht="24.95" customHeight="1">
      <c r="A39" s="149" t="str">
        <f t="shared" ref="A39:A51" si="1">IF($A12="","",$A12)</f>
        <v/>
      </c>
      <c r="B39" s="150"/>
      <c r="C39" s="150"/>
      <c r="D39" s="150"/>
      <c r="E39" s="186" t="str">
        <f t="shared" ref="E39:E51" si="2">" "&amp;E12</f>
        <v xml:space="preserve"> 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8"/>
      <c r="Q39" s="189" t="str">
        <f t="shared" ref="Q39:Q51" si="3">IF($Q12="","",$Q12)</f>
        <v/>
      </c>
      <c r="R39" s="190"/>
      <c r="S39" s="191"/>
      <c r="T39" s="800" t="str">
        <f t="shared" ref="T39:T51" si="4">IF($T12="","",$T12)</f>
        <v/>
      </c>
      <c r="U39" s="801"/>
      <c r="V39" s="802" t="str">
        <f t="shared" ref="V39:V51" si="5">IF($V12="","",$V12)</f>
        <v/>
      </c>
      <c r="W39" s="803"/>
      <c r="X39" s="803"/>
      <c r="Y39" s="804"/>
      <c r="Z39" s="805" t="str">
        <f t="shared" ref="Z39:Z52" si="6">Z12</f>
        <v/>
      </c>
      <c r="AA39" s="806"/>
      <c r="AB39" s="806"/>
      <c r="AC39" s="806"/>
      <c r="AD39" s="807"/>
      <c r="AE39" s="196" t="str">
        <f t="shared" ref="AE39:AE51" si="7">IF($AE12="","",$AE12)</f>
        <v/>
      </c>
      <c r="AF39" s="197"/>
      <c r="AG39" s="197"/>
      <c r="AH39" s="197"/>
      <c r="AI39" s="197"/>
      <c r="AJ39" s="197"/>
      <c r="AK39" s="197"/>
      <c r="AL39" s="197"/>
      <c r="AM39" s="198"/>
      <c r="AN39" s="43"/>
      <c r="AO39" s="44"/>
    </row>
    <row r="40" spans="1:41" ht="24.95" customHeight="1">
      <c r="A40" s="149" t="str">
        <f t="shared" si="1"/>
        <v/>
      </c>
      <c r="B40" s="150"/>
      <c r="C40" s="150"/>
      <c r="D40" s="150"/>
      <c r="E40" s="164" t="str">
        <f t="shared" si="2"/>
        <v xml:space="preserve"> 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Q40" s="167" t="str">
        <f t="shared" si="3"/>
        <v/>
      </c>
      <c r="R40" s="168"/>
      <c r="S40" s="169"/>
      <c r="T40" s="792" t="str">
        <f t="shared" si="4"/>
        <v/>
      </c>
      <c r="U40" s="793"/>
      <c r="V40" s="794" t="str">
        <f t="shared" si="5"/>
        <v/>
      </c>
      <c r="W40" s="795"/>
      <c r="X40" s="795"/>
      <c r="Y40" s="796"/>
      <c r="Z40" s="797" t="str">
        <f t="shared" si="6"/>
        <v/>
      </c>
      <c r="AA40" s="798"/>
      <c r="AB40" s="798"/>
      <c r="AC40" s="798"/>
      <c r="AD40" s="799"/>
      <c r="AE40" s="144" t="str">
        <f t="shared" si="7"/>
        <v/>
      </c>
      <c r="AF40" s="145"/>
      <c r="AG40" s="145"/>
      <c r="AH40" s="145"/>
      <c r="AI40" s="145"/>
      <c r="AJ40" s="145"/>
      <c r="AK40" s="145"/>
      <c r="AL40" s="145"/>
      <c r="AM40" s="146"/>
      <c r="AN40" s="45"/>
      <c r="AO40" s="46"/>
    </row>
    <row r="41" spans="1:41" ht="24.95" customHeight="1">
      <c r="A41" s="149" t="str">
        <f t="shared" si="1"/>
        <v/>
      </c>
      <c r="B41" s="150"/>
      <c r="C41" s="150"/>
      <c r="D41" s="150"/>
      <c r="E41" s="164" t="str">
        <f t="shared" si="2"/>
        <v xml:space="preserve"> 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6"/>
      <c r="Q41" s="167" t="str">
        <f>IF($Q14="","",$Q14)</f>
        <v/>
      </c>
      <c r="R41" s="168"/>
      <c r="S41" s="169"/>
      <c r="T41" s="792" t="str">
        <f t="shared" si="4"/>
        <v/>
      </c>
      <c r="U41" s="793"/>
      <c r="V41" s="794" t="str">
        <f t="shared" si="5"/>
        <v/>
      </c>
      <c r="W41" s="795"/>
      <c r="X41" s="795"/>
      <c r="Y41" s="796"/>
      <c r="Z41" s="797" t="str">
        <f t="shared" si="6"/>
        <v/>
      </c>
      <c r="AA41" s="798"/>
      <c r="AB41" s="798"/>
      <c r="AC41" s="798"/>
      <c r="AD41" s="799"/>
      <c r="AE41" s="144" t="str">
        <f t="shared" si="7"/>
        <v/>
      </c>
      <c r="AF41" s="145"/>
      <c r="AG41" s="145"/>
      <c r="AH41" s="145"/>
      <c r="AI41" s="145"/>
      <c r="AJ41" s="145"/>
      <c r="AK41" s="145"/>
      <c r="AL41" s="145"/>
      <c r="AM41" s="146"/>
      <c r="AN41" s="45"/>
      <c r="AO41" s="46"/>
    </row>
    <row r="42" spans="1:41" ht="24.95" customHeight="1">
      <c r="A42" s="149" t="str">
        <f t="shared" si="1"/>
        <v/>
      </c>
      <c r="B42" s="150"/>
      <c r="C42" s="150"/>
      <c r="D42" s="150"/>
      <c r="E42" s="164" t="str">
        <f t="shared" si="2"/>
        <v xml:space="preserve"> 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6"/>
      <c r="Q42" s="167" t="str">
        <f t="shared" ref="Q42:Q43" si="8">IF($Q15="","",$Q15)</f>
        <v/>
      </c>
      <c r="R42" s="168"/>
      <c r="S42" s="169"/>
      <c r="T42" s="792" t="str">
        <f t="shared" si="4"/>
        <v/>
      </c>
      <c r="U42" s="793"/>
      <c r="V42" s="794" t="str">
        <f t="shared" si="5"/>
        <v/>
      </c>
      <c r="W42" s="795"/>
      <c r="X42" s="795"/>
      <c r="Y42" s="796"/>
      <c r="Z42" s="797" t="str">
        <f t="shared" si="6"/>
        <v/>
      </c>
      <c r="AA42" s="798"/>
      <c r="AB42" s="798"/>
      <c r="AC42" s="798"/>
      <c r="AD42" s="799"/>
      <c r="AE42" s="144" t="str">
        <f t="shared" si="7"/>
        <v/>
      </c>
      <c r="AF42" s="145"/>
      <c r="AG42" s="145"/>
      <c r="AH42" s="145"/>
      <c r="AI42" s="145"/>
      <c r="AJ42" s="145"/>
      <c r="AK42" s="145"/>
      <c r="AL42" s="145"/>
      <c r="AM42" s="146"/>
      <c r="AN42" s="45"/>
      <c r="AO42" s="46"/>
    </row>
    <row r="43" spans="1:41" ht="24.95" customHeight="1">
      <c r="A43" s="149" t="str">
        <f t="shared" si="1"/>
        <v/>
      </c>
      <c r="B43" s="150"/>
      <c r="C43" s="150"/>
      <c r="D43" s="150"/>
      <c r="E43" s="164" t="str">
        <f t="shared" si="2"/>
        <v xml:space="preserve"> 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  <c r="Q43" s="167" t="str">
        <f t="shared" si="8"/>
        <v/>
      </c>
      <c r="R43" s="168"/>
      <c r="S43" s="169"/>
      <c r="T43" s="792" t="str">
        <f t="shared" si="4"/>
        <v/>
      </c>
      <c r="U43" s="793"/>
      <c r="V43" s="794" t="str">
        <f t="shared" si="5"/>
        <v/>
      </c>
      <c r="W43" s="795"/>
      <c r="X43" s="795"/>
      <c r="Y43" s="796"/>
      <c r="Z43" s="797" t="str">
        <f t="shared" si="6"/>
        <v/>
      </c>
      <c r="AA43" s="798"/>
      <c r="AB43" s="798"/>
      <c r="AC43" s="798"/>
      <c r="AD43" s="799"/>
      <c r="AE43" s="144" t="str">
        <f t="shared" si="7"/>
        <v/>
      </c>
      <c r="AF43" s="145"/>
      <c r="AG43" s="145"/>
      <c r="AH43" s="145"/>
      <c r="AI43" s="145"/>
      <c r="AJ43" s="145"/>
      <c r="AK43" s="145"/>
      <c r="AL43" s="145"/>
      <c r="AM43" s="146"/>
      <c r="AN43" s="45"/>
      <c r="AO43" s="46"/>
    </row>
    <row r="44" spans="1:41" ht="24.95" customHeight="1">
      <c r="A44" s="149" t="str">
        <f t="shared" si="1"/>
        <v/>
      </c>
      <c r="B44" s="150"/>
      <c r="C44" s="150"/>
      <c r="D44" s="150"/>
      <c r="E44" s="164" t="str">
        <f t="shared" si="2"/>
        <v xml:space="preserve"> 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  <c r="Q44" s="167" t="str">
        <f t="shared" si="3"/>
        <v/>
      </c>
      <c r="R44" s="168"/>
      <c r="S44" s="169"/>
      <c r="T44" s="792" t="str">
        <f t="shared" si="4"/>
        <v/>
      </c>
      <c r="U44" s="793"/>
      <c r="V44" s="794" t="str">
        <f t="shared" si="5"/>
        <v/>
      </c>
      <c r="W44" s="795"/>
      <c r="X44" s="795"/>
      <c r="Y44" s="796"/>
      <c r="Z44" s="797" t="str">
        <f t="shared" si="6"/>
        <v/>
      </c>
      <c r="AA44" s="798"/>
      <c r="AB44" s="798"/>
      <c r="AC44" s="798"/>
      <c r="AD44" s="799"/>
      <c r="AE44" s="144" t="str">
        <f t="shared" si="7"/>
        <v/>
      </c>
      <c r="AF44" s="145"/>
      <c r="AG44" s="145"/>
      <c r="AH44" s="145"/>
      <c r="AI44" s="145"/>
      <c r="AJ44" s="145"/>
      <c r="AK44" s="145"/>
      <c r="AL44" s="145"/>
      <c r="AM44" s="146"/>
      <c r="AN44" s="45"/>
      <c r="AO44" s="46"/>
    </row>
    <row r="45" spans="1:41" ht="24.95" customHeight="1">
      <c r="A45" s="149" t="str">
        <f t="shared" si="1"/>
        <v/>
      </c>
      <c r="B45" s="150"/>
      <c r="C45" s="150"/>
      <c r="D45" s="150"/>
      <c r="E45" s="164" t="str">
        <f t="shared" si="2"/>
        <v xml:space="preserve"> 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  <c r="Q45" s="167" t="str">
        <f t="shared" si="3"/>
        <v/>
      </c>
      <c r="R45" s="168"/>
      <c r="S45" s="169"/>
      <c r="T45" s="792" t="str">
        <f t="shared" si="4"/>
        <v/>
      </c>
      <c r="U45" s="793"/>
      <c r="V45" s="794" t="str">
        <f t="shared" si="5"/>
        <v/>
      </c>
      <c r="W45" s="795"/>
      <c r="X45" s="795"/>
      <c r="Y45" s="796"/>
      <c r="Z45" s="797" t="str">
        <f t="shared" si="6"/>
        <v/>
      </c>
      <c r="AA45" s="798"/>
      <c r="AB45" s="798"/>
      <c r="AC45" s="798"/>
      <c r="AD45" s="799"/>
      <c r="AE45" s="144" t="str">
        <f t="shared" si="7"/>
        <v/>
      </c>
      <c r="AF45" s="145"/>
      <c r="AG45" s="145"/>
      <c r="AH45" s="145"/>
      <c r="AI45" s="145"/>
      <c r="AJ45" s="145"/>
      <c r="AK45" s="145"/>
      <c r="AL45" s="145"/>
      <c r="AM45" s="146"/>
      <c r="AN45" s="45"/>
      <c r="AO45" s="46"/>
    </row>
    <row r="46" spans="1:41" ht="24.95" customHeight="1">
      <c r="A46" s="149" t="str">
        <f t="shared" si="1"/>
        <v/>
      </c>
      <c r="B46" s="150"/>
      <c r="C46" s="150"/>
      <c r="D46" s="150"/>
      <c r="E46" s="164" t="str">
        <f t="shared" si="2"/>
        <v xml:space="preserve"> 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  <c r="Q46" s="167" t="str">
        <f t="shared" si="3"/>
        <v/>
      </c>
      <c r="R46" s="168"/>
      <c r="S46" s="169"/>
      <c r="T46" s="792" t="str">
        <f t="shared" si="4"/>
        <v/>
      </c>
      <c r="U46" s="793"/>
      <c r="V46" s="794" t="str">
        <f t="shared" si="5"/>
        <v/>
      </c>
      <c r="W46" s="795"/>
      <c r="X46" s="795"/>
      <c r="Y46" s="796"/>
      <c r="Z46" s="797" t="str">
        <f t="shared" si="6"/>
        <v/>
      </c>
      <c r="AA46" s="798"/>
      <c r="AB46" s="798"/>
      <c r="AC46" s="798"/>
      <c r="AD46" s="799"/>
      <c r="AE46" s="144" t="str">
        <f t="shared" si="7"/>
        <v/>
      </c>
      <c r="AF46" s="145"/>
      <c r="AG46" s="145"/>
      <c r="AH46" s="145"/>
      <c r="AI46" s="145"/>
      <c r="AJ46" s="145"/>
      <c r="AK46" s="145"/>
      <c r="AL46" s="145"/>
      <c r="AM46" s="146"/>
      <c r="AN46" s="45"/>
      <c r="AO46" s="46"/>
    </row>
    <row r="47" spans="1:41" ht="24.95" customHeight="1">
      <c r="A47" s="149" t="str">
        <f t="shared" si="1"/>
        <v/>
      </c>
      <c r="B47" s="150"/>
      <c r="C47" s="150"/>
      <c r="D47" s="150"/>
      <c r="E47" s="164" t="str">
        <f t="shared" si="2"/>
        <v xml:space="preserve"> 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  <c r="Q47" s="167" t="str">
        <f t="shared" si="3"/>
        <v/>
      </c>
      <c r="R47" s="168"/>
      <c r="S47" s="169"/>
      <c r="T47" s="792" t="str">
        <f t="shared" si="4"/>
        <v/>
      </c>
      <c r="U47" s="793"/>
      <c r="V47" s="794" t="str">
        <f t="shared" si="5"/>
        <v/>
      </c>
      <c r="W47" s="795"/>
      <c r="X47" s="795"/>
      <c r="Y47" s="796"/>
      <c r="Z47" s="797" t="str">
        <f t="shared" si="6"/>
        <v/>
      </c>
      <c r="AA47" s="798"/>
      <c r="AB47" s="798"/>
      <c r="AC47" s="798"/>
      <c r="AD47" s="799"/>
      <c r="AE47" s="144" t="str">
        <f t="shared" si="7"/>
        <v/>
      </c>
      <c r="AF47" s="145"/>
      <c r="AG47" s="145"/>
      <c r="AH47" s="145"/>
      <c r="AI47" s="145"/>
      <c r="AJ47" s="145"/>
      <c r="AK47" s="145"/>
      <c r="AL47" s="145"/>
      <c r="AM47" s="146"/>
      <c r="AN47" s="45"/>
      <c r="AO47" s="46"/>
    </row>
    <row r="48" spans="1:41" ht="24.95" customHeight="1">
      <c r="A48" s="149" t="str">
        <f t="shared" si="1"/>
        <v/>
      </c>
      <c r="B48" s="150"/>
      <c r="C48" s="150"/>
      <c r="D48" s="150"/>
      <c r="E48" s="164" t="str">
        <f t="shared" si="2"/>
        <v xml:space="preserve"> 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  <c r="Q48" s="167" t="str">
        <f t="shared" si="3"/>
        <v/>
      </c>
      <c r="R48" s="168"/>
      <c r="S48" s="169"/>
      <c r="T48" s="792" t="str">
        <f t="shared" si="4"/>
        <v/>
      </c>
      <c r="U48" s="793"/>
      <c r="V48" s="794" t="str">
        <f t="shared" si="5"/>
        <v/>
      </c>
      <c r="W48" s="795"/>
      <c r="X48" s="795"/>
      <c r="Y48" s="796"/>
      <c r="Z48" s="797" t="str">
        <f t="shared" si="6"/>
        <v/>
      </c>
      <c r="AA48" s="798"/>
      <c r="AB48" s="798"/>
      <c r="AC48" s="798"/>
      <c r="AD48" s="799"/>
      <c r="AE48" s="144" t="str">
        <f t="shared" si="7"/>
        <v/>
      </c>
      <c r="AF48" s="145"/>
      <c r="AG48" s="145"/>
      <c r="AH48" s="145"/>
      <c r="AI48" s="145"/>
      <c r="AJ48" s="145"/>
      <c r="AK48" s="145"/>
      <c r="AL48" s="145"/>
      <c r="AM48" s="146"/>
      <c r="AN48" s="45"/>
      <c r="AO48" s="46"/>
    </row>
    <row r="49" spans="1:41" ht="24.95" customHeight="1">
      <c r="A49" s="149" t="str">
        <f t="shared" si="1"/>
        <v/>
      </c>
      <c r="B49" s="150"/>
      <c r="C49" s="150"/>
      <c r="D49" s="150"/>
      <c r="E49" s="164" t="str">
        <f t="shared" si="2"/>
        <v xml:space="preserve"> 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  <c r="Q49" s="167" t="str">
        <f t="shared" si="3"/>
        <v/>
      </c>
      <c r="R49" s="168"/>
      <c r="S49" s="169"/>
      <c r="T49" s="792" t="str">
        <f t="shared" si="4"/>
        <v/>
      </c>
      <c r="U49" s="793"/>
      <c r="V49" s="794" t="str">
        <f t="shared" si="5"/>
        <v/>
      </c>
      <c r="W49" s="795"/>
      <c r="X49" s="795"/>
      <c r="Y49" s="796"/>
      <c r="Z49" s="797" t="str">
        <f t="shared" si="6"/>
        <v/>
      </c>
      <c r="AA49" s="798"/>
      <c r="AB49" s="798"/>
      <c r="AC49" s="798"/>
      <c r="AD49" s="799"/>
      <c r="AE49" s="144" t="str">
        <f t="shared" si="7"/>
        <v/>
      </c>
      <c r="AF49" s="145"/>
      <c r="AG49" s="145"/>
      <c r="AH49" s="145"/>
      <c r="AI49" s="145"/>
      <c r="AJ49" s="145"/>
      <c r="AK49" s="145"/>
      <c r="AL49" s="145"/>
      <c r="AM49" s="146"/>
      <c r="AN49" s="45"/>
      <c r="AO49" s="46"/>
    </row>
    <row r="50" spans="1:41" ht="24.95" customHeight="1">
      <c r="A50" s="149" t="str">
        <f t="shared" si="1"/>
        <v/>
      </c>
      <c r="B50" s="150"/>
      <c r="C50" s="150"/>
      <c r="D50" s="150"/>
      <c r="E50" s="164" t="str">
        <f t="shared" si="2"/>
        <v xml:space="preserve"> 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  <c r="Q50" s="167" t="str">
        <f t="shared" si="3"/>
        <v/>
      </c>
      <c r="R50" s="168"/>
      <c r="S50" s="169"/>
      <c r="T50" s="792" t="str">
        <f t="shared" si="4"/>
        <v/>
      </c>
      <c r="U50" s="793"/>
      <c r="V50" s="794" t="str">
        <f t="shared" si="5"/>
        <v/>
      </c>
      <c r="W50" s="795"/>
      <c r="X50" s="795"/>
      <c r="Y50" s="796"/>
      <c r="Z50" s="797" t="str">
        <f t="shared" si="6"/>
        <v/>
      </c>
      <c r="AA50" s="798"/>
      <c r="AB50" s="798"/>
      <c r="AC50" s="798"/>
      <c r="AD50" s="799"/>
      <c r="AE50" s="144" t="str">
        <f t="shared" si="7"/>
        <v/>
      </c>
      <c r="AF50" s="145"/>
      <c r="AG50" s="145"/>
      <c r="AH50" s="145"/>
      <c r="AI50" s="145"/>
      <c r="AJ50" s="145"/>
      <c r="AK50" s="145"/>
      <c r="AL50" s="145"/>
      <c r="AM50" s="146"/>
      <c r="AN50" s="45"/>
      <c r="AO50" s="46"/>
    </row>
    <row r="51" spans="1:41" ht="24.95" customHeight="1">
      <c r="A51" s="782" t="str">
        <f t="shared" si="1"/>
        <v/>
      </c>
      <c r="B51" s="783"/>
      <c r="C51" s="783"/>
      <c r="D51" s="783"/>
      <c r="E51" s="151" t="str">
        <f t="shared" si="2"/>
        <v xml:space="preserve"> 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  <c r="Q51" s="167" t="str">
        <f t="shared" si="3"/>
        <v/>
      </c>
      <c r="R51" s="168"/>
      <c r="S51" s="169"/>
      <c r="T51" s="784" t="str">
        <f t="shared" si="4"/>
        <v/>
      </c>
      <c r="U51" s="785"/>
      <c r="V51" s="786" t="str">
        <f t="shared" si="5"/>
        <v/>
      </c>
      <c r="W51" s="787"/>
      <c r="X51" s="787"/>
      <c r="Y51" s="788"/>
      <c r="Z51" s="789" t="str">
        <f t="shared" si="6"/>
        <v/>
      </c>
      <c r="AA51" s="790"/>
      <c r="AB51" s="790"/>
      <c r="AC51" s="790"/>
      <c r="AD51" s="791"/>
      <c r="AE51" s="161" t="str">
        <f t="shared" si="7"/>
        <v/>
      </c>
      <c r="AF51" s="162"/>
      <c r="AG51" s="162"/>
      <c r="AH51" s="162"/>
      <c r="AI51" s="162"/>
      <c r="AJ51" s="162"/>
      <c r="AK51" s="162"/>
      <c r="AL51" s="162"/>
      <c r="AM51" s="163"/>
      <c r="AN51" s="48"/>
      <c r="AO51" s="49"/>
    </row>
    <row r="52" spans="1:41" ht="24.95" customHeight="1">
      <c r="A52" s="127" t="s">
        <v>61</v>
      </c>
      <c r="B52" s="103"/>
      <c r="C52" s="103"/>
      <c r="D52" s="128"/>
      <c r="E52" s="768" t="str">
        <f>E25</f>
        <v/>
      </c>
      <c r="F52" s="769"/>
      <c r="G52" s="769"/>
      <c r="H52" s="769"/>
      <c r="I52" s="769"/>
      <c r="J52" s="770"/>
      <c r="K52" s="771" t="s">
        <v>62</v>
      </c>
      <c r="L52" s="772"/>
      <c r="M52" s="772"/>
      <c r="N52" s="29" t="str">
        <f>IF($N$25="","",$N$25)</f>
        <v/>
      </c>
      <c r="O52" s="30" t="s">
        <v>63</v>
      </c>
      <c r="P52" s="773" t="str">
        <f>P25</f>
        <v/>
      </c>
      <c r="Q52" s="774"/>
      <c r="R52" s="774"/>
      <c r="S52" s="774"/>
      <c r="T52" s="774"/>
      <c r="U52" s="775"/>
      <c r="V52" s="776" t="s">
        <v>64</v>
      </c>
      <c r="W52" s="777"/>
      <c r="X52" s="777"/>
      <c r="Y52" s="778"/>
      <c r="Z52" s="779" t="str">
        <f t="shared" si="6"/>
        <v/>
      </c>
      <c r="AA52" s="780"/>
      <c r="AB52" s="780"/>
      <c r="AC52" s="780"/>
      <c r="AD52" s="781"/>
      <c r="AE52" s="761" t="s">
        <v>65</v>
      </c>
      <c r="AF52" s="115"/>
      <c r="AG52" s="115"/>
      <c r="AH52" s="532"/>
      <c r="AI52" s="301" t="str">
        <f>IF($AI$25="","",$AI$25)</f>
        <v/>
      </c>
      <c r="AJ52" s="105"/>
      <c r="AK52" s="105"/>
      <c r="AL52" s="34" t="s">
        <v>24</v>
      </c>
      <c r="AM52" s="103" t="str">
        <f>IF($AM$25="","",$AM$25)</f>
        <v/>
      </c>
      <c r="AN52" s="103"/>
      <c r="AO52" s="183"/>
    </row>
    <row r="53" spans="1:41" ht="23.25" customHeight="1">
      <c r="A53" s="108"/>
      <c r="B53" s="108"/>
      <c r="C53" s="108"/>
      <c r="D53" s="108"/>
      <c r="E53" s="51" t="s">
        <v>66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2"/>
      <c r="AE53" s="117" t="s">
        <v>67</v>
      </c>
      <c r="AF53" s="112"/>
      <c r="AG53" s="112"/>
      <c r="AH53" s="762"/>
      <c r="AI53" s="763"/>
      <c r="AJ53" s="53"/>
      <c r="AK53" s="766"/>
      <c r="AL53" s="766"/>
      <c r="AM53" s="763"/>
      <c r="AN53" s="125"/>
      <c r="AO53" s="121"/>
    </row>
    <row r="54" spans="1:41" ht="23.25" customHeight="1">
      <c r="A54" s="141"/>
      <c r="B54" s="141"/>
      <c r="C54" s="141"/>
      <c r="D54" s="141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6"/>
      <c r="AE54" s="118"/>
      <c r="AF54" s="119"/>
      <c r="AG54" s="119"/>
      <c r="AH54" s="764"/>
      <c r="AI54" s="765"/>
      <c r="AJ54" s="57"/>
      <c r="AK54" s="767"/>
      <c r="AL54" s="767"/>
      <c r="AM54" s="765"/>
      <c r="AN54" s="126"/>
      <c r="AO54" s="124"/>
    </row>
    <row r="55" spans="1:41" ht="22.5" customHeight="1">
      <c r="A55" s="54"/>
      <c r="B55" s="54"/>
      <c r="C55" s="54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26"/>
      <c r="AF55" s="26"/>
      <c r="AG55" s="26"/>
      <c r="AH55" s="13"/>
      <c r="AI55" s="13"/>
      <c r="AJ55" s="476" t="s">
        <v>69</v>
      </c>
      <c r="AK55" s="476"/>
      <c r="AL55" s="476"/>
      <c r="AM55" s="476"/>
      <c r="AN55" s="476"/>
      <c r="AO55" s="476"/>
    </row>
    <row r="56" spans="1:41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850" t="s">
        <v>51</v>
      </c>
      <c r="N56" s="850"/>
      <c r="O56" s="850"/>
      <c r="P56" s="850"/>
      <c r="Q56" s="850"/>
      <c r="R56" s="850"/>
      <c r="S56" s="850"/>
      <c r="T56" s="850"/>
      <c r="U56" s="850"/>
      <c r="V56" s="850"/>
      <c r="W56" s="850"/>
      <c r="X56" s="850"/>
      <c r="Y56" s="850"/>
      <c r="Z56" s="2"/>
      <c r="AA56" s="7"/>
      <c r="AB56" s="7"/>
      <c r="AC56" s="7"/>
      <c r="AD56" s="7"/>
      <c r="AE56" s="1"/>
      <c r="AF56" s="1"/>
      <c r="AG56" s="1"/>
      <c r="AH56" s="1"/>
      <c r="AI56" s="1"/>
      <c r="AJ56" s="1"/>
      <c r="AK56" s="1"/>
      <c r="AL56" s="1"/>
      <c r="AM56" s="39"/>
      <c r="AN56" s="1"/>
      <c r="AO56" s="1"/>
    </row>
    <row r="57" spans="1:41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850"/>
      <c r="N57" s="850"/>
      <c r="O57" s="850"/>
      <c r="P57" s="850"/>
      <c r="Q57" s="850"/>
      <c r="R57" s="850"/>
      <c r="S57" s="850"/>
      <c r="T57" s="850"/>
      <c r="U57" s="850"/>
      <c r="V57" s="850"/>
      <c r="W57" s="850"/>
      <c r="X57" s="850"/>
      <c r="Y57" s="850"/>
      <c r="Z57" s="2"/>
      <c r="AA57" s="291" t="s">
        <v>52</v>
      </c>
      <c r="AB57" s="292"/>
      <c r="AC57" s="292"/>
      <c r="AD57" s="853" t="str">
        <f>$AD$3</f>
        <v/>
      </c>
      <c r="AE57" s="853"/>
      <c r="AF57" s="853"/>
      <c r="AG57" s="853"/>
      <c r="AH57" s="853"/>
      <c r="AI57" s="853"/>
      <c r="AJ57" s="853"/>
      <c r="AK57" s="853"/>
      <c r="AL57" s="853"/>
      <c r="AM57" s="853"/>
      <c r="AN57" s="853"/>
      <c r="AO57" s="854"/>
    </row>
    <row r="58" spans="1:41" ht="4.5" customHeight="1">
      <c r="A58" s="857" t="s">
        <v>1</v>
      </c>
      <c r="B58" s="857"/>
      <c r="C58" s="857"/>
      <c r="D58" s="857"/>
      <c r="E58" s="857"/>
      <c r="F58" s="857"/>
      <c r="G58" s="857"/>
      <c r="H58" s="857"/>
      <c r="I58" s="857"/>
      <c r="J58" s="857"/>
      <c r="K58" s="857"/>
      <c r="L58" s="1"/>
      <c r="M58" s="850"/>
      <c r="N58" s="850"/>
      <c r="O58" s="850"/>
      <c r="P58" s="850"/>
      <c r="Q58" s="850"/>
      <c r="R58" s="850"/>
      <c r="S58" s="850"/>
      <c r="T58" s="850"/>
      <c r="U58" s="850"/>
      <c r="V58" s="850"/>
      <c r="W58" s="850"/>
      <c r="X58" s="850"/>
      <c r="Y58" s="850"/>
      <c r="Z58" s="2"/>
      <c r="AA58" s="851"/>
      <c r="AB58" s="852"/>
      <c r="AC58" s="852"/>
      <c r="AD58" s="855"/>
      <c r="AE58" s="855"/>
      <c r="AF58" s="855"/>
      <c r="AG58" s="855"/>
      <c r="AH58" s="855"/>
      <c r="AI58" s="855"/>
      <c r="AJ58" s="855"/>
      <c r="AK58" s="855"/>
      <c r="AL58" s="855"/>
      <c r="AM58" s="855"/>
      <c r="AN58" s="855"/>
      <c r="AO58" s="856"/>
    </row>
    <row r="59" spans="1:41" ht="15" customHeight="1">
      <c r="A59" s="857"/>
      <c r="B59" s="857"/>
      <c r="C59" s="857"/>
      <c r="D59" s="857"/>
      <c r="E59" s="857"/>
      <c r="F59" s="857"/>
      <c r="G59" s="857"/>
      <c r="H59" s="857"/>
      <c r="I59" s="857"/>
      <c r="J59" s="857"/>
      <c r="K59" s="857"/>
      <c r="L59" s="4"/>
      <c r="M59" s="850"/>
      <c r="N59" s="850"/>
      <c r="O59" s="850"/>
      <c r="P59" s="850"/>
      <c r="Q59" s="850"/>
      <c r="R59" s="850"/>
      <c r="S59" s="850"/>
      <c r="T59" s="850"/>
      <c r="U59" s="850"/>
      <c r="V59" s="850"/>
      <c r="W59" s="850"/>
      <c r="X59" s="850"/>
      <c r="Y59" s="850"/>
      <c r="Z59" s="2"/>
      <c r="AA59" s="851"/>
      <c r="AB59" s="852"/>
      <c r="AC59" s="852"/>
      <c r="AD59" s="855"/>
      <c r="AE59" s="855"/>
      <c r="AF59" s="855"/>
      <c r="AG59" s="855"/>
      <c r="AH59" s="855"/>
      <c r="AI59" s="855"/>
      <c r="AJ59" s="855"/>
      <c r="AK59" s="855"/>
      <c r="AL59" s="855"/>
      <c r="AM59" s="855"/>
      <c r="AN59" s="855"/>
      <c r="AO59" s="856"/>
    </row>
    <row r="60" spans="1:41" ht="7.3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79" t="s">
        <v>47</v>
      </c>
      <c r="AB60" s="280"/>
      <c r="AC60" s="280"/>
      <c r="AD60" s="858" t="str">
        <f>$AD$5</f>
        <v/>
      </c>
      <c r="AE60" s="858"/>
      <c r="AF60" s="858"/>
      <c r="AG60" s="858"/>
      <c r="AH60" s="858"/>
      <c r="AI60" s="858"/>
      <c r="AJ60" s="858"/>
      <c r="AK60" s="858"/>
      <c r="AL60" s="858"/>
      <c r="AM60" s="858"/>
      <c r="AN60" s="858"/>
      <c r="AO60" s="828"/>
    </row>
    <row r="61" spans="1:41" ht="9.9499999999999993" customHeight="1">
      <c r="A61" s="59" t="s">
        <v>70</v>
      </c>
      <c r="B61" s="845" t="s">
        <v>71</v>
      </c>
      <c r="C61" s="846"/>
      <c r="D61" s="847"/>
      <c r="E61" s="846" t="s">
        <v>72</v>
      </c>
      <c r="F61" s="844"/>
      <c r="G61" s="59" t="s">
        <v>70</v>
      </c>
      <c r="H61" s="845" t="s">
        <v>71</v>
      </c>
      <c r="I61" s="846"/>
      <c r="J61" s="847"/>
      <c r="K61" s="843" t="s">
        <v>72</v>
      </c>
      <c r="L61" s="844"/>
      <c r="M61" s="59" t="s">
        <v>70</v>
      </c>
      <c r="N61" s="845" t="s">
        <v>71</v>
      </c>
      <c r="O61" s="846"/>
      <c r="P61" s="847"/>
      <c r="Q61" s="843" t="s">
        <v>72</v>
      </c>
      <c r="R61" s="844"/>
      <c r="S61" s="848" t="s">
        <v>70</v>
      </c>
      <c r="T61" s="849"/>
      <c r="U61" s="845" t="s">
        <v>71</v>
      </c>
      <c r="V61" s="846"/>
      <c r="W61" s="847"/>
      <c r="X61" s="843" t="s">
        <v>72</v>
      </c>
      <c r="Y61" s="844"/>
      <c r="Z61" s="9"/>
      <c r="AA61" s="279"/>
      <c r="AB61" s="280"/>
      <c r="AC61" s="280"/>
      <c r="AD61" s="858"/>
      <c r="AE61" s="858"/>
      <c r="AF61" s="858"/>
      <c r="AG61" s="858"/>
      <c r="AH61" s="858"/>
      <c r="AI61" s="858"/>
      <c r="AJ61" s="858"/>
      <c r="AK61" s="858"/>
      <c r="AL61" s="858"/>
      <c r="AM61" s="858"/>
      <c r="AN61" s="858"/>
      <c r="AO61" s="828"/>
    </row>
    <row r="62" spans="1:41" ht="8.25" customHeight="1">
      <c r="A62" s="833"/>
      <c r="B62" s="811"/>
      <c r="C62" s="812"/>
      <c r="D62" s="813"/>
      <c r="E62" s="812"/>
      <c r="F62" s="818"/>
      <c r="G62" s="833"/>
      <c r="H62" s="811"/>
      <c r="I62" s="812"/>
      <c r="J62" s="813"/>
      <c r="K62" s="817"/>
      <c r="L62" s="818"/>
      <c r="M62" s="833"/>
      <c r="N62" s="811"/>
      <c r="O62" s="812"/>
      <c r="P62" s="813"/>
      <c r="Q62" s="817"/>
      <c r="R62" s="818"/>
      <c r="S62" s="835"/>
      <c r="T62" s="836"/>
      <c r="U62" s="811"/>
      <c r="V62" s="812"/>
      <c r="W62" s="813"/>
      <c r="X62" s="817"/>
      <c r="Y62" s="818"/>
      <c r="Z62" s="9"/>
      <c r="AA62" s="279"/>
      <c r="AB62" s="280"/>
      <c r="AC62" s="280"/>
      <c r="AD62" s="858"/>
      <c r="AE62" s="858"/>
      <c r="AF62" s="858"/>
      <c r="AG62" s="858"/>
      <c r="AH62" s="858"/>
      <c r="AI62" s="858"/>
      <c r="AJ62" s="858"/>
      <c r="AK62" s="858"/>
      <c r="AL62" s="858"/>
      <c r="AM62" s="858"/>
      <c r="AN62" s="858"/>
      <c r="AO62" s="828"/>
    </row>
    <row r="63" spans="1:41" ht="8.25" customHeight="1">
      <c r="A63" s="834"/>
      <c r="B63" s="814"/>
      <c r="C63" s="815"/>
      <c r="D63" s="816"/>
      <c r="E63" s="815"/>
      <c r="F63" s="820"/>
      <c r="G63" s="834"/>
      <c r="H63" s="814"/>
      <c r="I63" s="815"/>
      <c r="J63" s="816"/>
      <c r="K63" s="819"/>
      <c r="L63" s="820"/>
      <c r="M63" s="834"/>
      <c r="N63" s="814"/>
      <c r="O63" s="815"/>
      <c r="P63" s="816"/>
      <c r="Q63" s="819"/>
      <c r="R63" s="820"/>
      <c r="S63" s="837"/>
      <c r="T63" s="838"/>
      <c r="U63" s="814"/>
      <c r="V63" s="815"/>
      <c r="W63" s="816"/>
      <c r="X63" s="819"/>
      <c r="Y63" s="820"/>
      <c r="Z63" s="9"/>
      <c r="AA63" s="279"/>
      <c r="AB63" s="280"/>
      <c r="AC63" s="280"/>
      <c r="AD63" s="858"/>
      <c r="AE63" s="858"/>
      <c r="AF63" s="858"/>
      <c r="AG63" s="858"/>
      <c r="AH63" s="858"/>
      <c r="AI63" s="858"/>
      <c r="AJ63" s="858"/>
      <c r="AK63" s="858"/>
      <c r="AL63" s="858"/>
      <c r="AM63" s="858"/>
      <c r="AN63" s="858"/>
      <c r="AO63" s="828"/>
    </row>
    <row r="64" spans="1:41" ht="8.25" customHeight="1">
      <c r="A64" s="833"/>
      <c r="B64" s="811"/>
      <c r="C64" s="812"/>
      <c r="D64" s="813"/>
      <c r="E64" s="812"/>
      <c r="F64" s="818"/>
      <c r="G64" s="833"/>
      <c r="H64" s="811"/>
      <c r="I64" s="812"/>
      <c r="J64" s="813"/>
      <c r="K64" s="817"/>
      <c r="L64" s="818"/>
      <c r="M64" s="833"/>
      <c r="N64" s="811"/>
      <c r="O64" s="812"/>
      <c r="P64" s="813"/>
      <c r="Q64" s="817"/>
      <c r="R64" s="818"/>
      <c r="S64" s="835"/>
      <c r="T64" s="836"/>
      <c r="U64" s="811"/>
      <c r="V64" s="812"/>
      <c r="W64" s="813"/>
      <c r="X64" s="817"/>
      <c r="Y64" s="818"/>
      <c r="Z64" s="9"/>
      <c r="AA64" s="279"/>
      <c r="AB64" s="280"/>
      <c r="AC64" s="280"/>
      <c r="AD64" s="858"/>
      <c r="AE64" s="858"/>
      <c r="AF64" s="858"/>
      <c r="AG64" s="858"/>
      <c r="AH64" s="858"/>
      <c r="AI64" s="858"/>
      <c r="AJ64" s="858"/>
      <c r="AK64" s="858"/>
      <c r="AL64" s="858"/>
      <c r="AM64" s="858"/>
      <c r="AN64" s="858"/>
      <c r="AO64" s="828"/>
    </row>
    <row r="65" spans="1:41" ht="8.25" customHeight="1">
      <c r="A65" s="834"/>
      <c r="B65" s="814"/>
      <c r="C65" s="815"/>
      <c r="D65" s="816"/>
      <c r="E65" s="815"/>
      <c r="F65" s="820"/>
      <c r="G65" s="834"/>
      <c r="H65" s="814"/>
      <c r="I65" s="815"/>
      <c r="J65" s="816"/>
      <c r="K65" s="819"/>
      <c r="L65" s="820"/>
      <c r="M65" s="834"/>
      <c r="N65" s="814"/>
      <c r="O65" s="815"/>
      <c r="P65" s="816"/>
      <c r="Q65" s="819"/>
      <c r="R65" s="820"/>
      <c r="S65" s="837"/>
      <c r="T65" s="838"/>
      <c r="U65" s="814"/>
      <c r="V65" s="815"/>
      <c r="W65" s="816"/>
      <c r="X65" s="819"/>
      <c r="Y65" s="820"/>
      <c r="Z65" s="9"/>
      <c r="AA65" s="839" t="s">
        <v>53</v>
      </c>
      <c r="AB65" s="840"/>
      <c r="AC65" s="840"/>
      <c r="AD65" s="841" t="str">
        <f>$AD$8</f>
        <v/>
      </c>
      <c r="AE65" s="841"/>
      <c r="AF65" s="841"/>
      <c r="AG65" s="842" t="s">
        <v>24</v>
      </c>
      <c r="AH65" s="841" t="str">
        <f>$AH$8</f>
        <v/>
      </c>
      <c r="AI65" s="841"/>
      <c r="AJ65" s="842" t="s">
        <v>24</v>
      </c>
      <c r="AK65" s="841" t="str">
        <f>$AK$8</f>
        <v/>
      </c>
      <c r="AL65" s="841"/>
      <c r="AM65" s="841"/>
      <c r="AN65" s="841"/>
      <c r="AO65" s="828"/>
    </row>
    <row r="66" spans="1:41" ht="8.25" customHeight="1">
      <c r="A66" s="829" t="s">
        <v>73</v>
      </c>
      <c r="B66" s="830"/>
      <c r="C66" s="812"/>
      <c r="D66" s="812"/>
      <c r="E66" s="812"/>
      <c r="F66" s="818"/>
      <c r="G66" s="833"/>
      <c r="H66" s="811"/>
      <c r="I66" s="812"/>
      <c r="J66" s="813"/>
      <c r="K66" s="817"/>
      <c r="L66" s="818"/>
      <c r="M66" s="833"/>
      <c r="N66" s="811"/>
      <c r="O66" s="812"/>
      <c r="P66" s="813"/>
      <c r="Q66" s="817"/>
      <c r="R66" s="818"/>
      <c r="S66" s="835"/>
      <c r="T66" s="836"/>
      <c r="U66" s="811"/>
      <c r="V66" s="812"/>
      <c r="W66" s="813"/>
      <c r="X66" s="817"/>
      <c r="Y66" s="818"/>
      <c r="Z66" s="9"/>
      <c r="AA66" s="839"/>
      <c r="AB66" s="840"/>
      <c r="AC66" s="840"/>
      <c r="AD66" s="841"/>
      <c r="AE66" s="841"/>
      <c r="AF66" s="841"/>
      <c r="AG66" s="842"/>
      <c r="AH66" s="841"/>
      <c r="AI66" s="841"/>
      <c r="AJ66" s="842"/>
      <c r="AK66" s="841"/>
      <c r="AL66" s="841"/>
      <c r="AM66" s="841"/>
      <c r="AN66" s="841"/>
      <c r="AO66" s="828"/>
    </row>
    <row r="67" spans="1:41" ht="8.25" customHeight="1">
      <c r="A67" s="831"/>
      <c r="B67" s="832"/>
      <c r="C67" s="815"/>
      <c r="D67" s="815"/>
      <c r="E67" s="815"/>
      <c r="F67" s="820"/>
      <c r="G67" s="834"/>
      <c r="H67" s="814"/>
      <c r="I67" s="815"/>
      <c r="J67" s="816"/>
      <c r="K67" s="819"/>
      <c r="L67" s="820"/>
      <c r="M67" s="834"/>
      <c r="N67" s="814"/>
      <c r="O67" s="815"/>
      <c r="P67" s="816"/>
      <c r="Q67" s="819"/>
      <c r="R67" s="820"/>
      <c r="S67" s="837"/>
      <c r="T67" s="838"/>
      <c r="U67" s="814"/>
      <c r="V67" s="815"/>
      <c r="W67" s="816"/>
      <c r="X67" s="819"/>
      <c r="Y67" s="820"/>
      <c r="Z67" s="9"/>
      <c r="AA67" s="821" t="str">
        <f>IF($AA$9="","",$AA$9)</f>
        <v>登録番号</v>
      </c>
      <c r="AB67" s="822"/>
      <c r="AC67" s="822"/>
      <c r="AD67" s="823" t="str">
        <f>IF($AD$9="","",$AD$9)</f>
        <v>T</v>
      </c>
      <c r="AE67" s="823"/>
      <c r="AF67" s="823"/>
      <c r="AG67" s="823"/>
      <c r="AH67" s="823"/>
      <c r="AI67" s="823"/>
      <c r="AJ67" s="823"/>
      <c r="AK67" s="823"/>
      <c r="AL67" s="823"/>
      <c r="AM67" s="823"/>
      <c r="AN67" s="823"/>
      <c r="AO67" s="824"/>
    </row>
    <row r="68" spans="1:41" ht="17.850000000000001" customHeight="1">
      <c r="A68" s="825" t="s">
        <v>54</v>
      </c>
      <c r="B68" s="825"/>
      <c r="C68" s="825"/>
      <c r="D68" s="825"/>
      <c r="E68" s="827" t="str">
        <f>IF($E$9="","",$E$9)</f>
        <v/>
      </c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7"/>
      <c r="Z68" s="9"/>
      <c r="AA68" s="513"/>
      <c r="AB68" s="514"/>
      <c r="AC68" s="514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9"/>
    </row>
    <row r="69" spans="1:41" ht="5.0999999999999996" customHeight="1">
      <c r="A69" s="826"/>
      <c r="B69" s="826"/>
      <c r="C69" s="826"/>
      <c r="D69" s="826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7.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</row>
    <row r="71" spans="1:41" ht="24.95" customHeight="1">
      <c r="A71" s="519" t="s">
        <v>55</v>
      </c>
      <c r="B71" s="103"/>
      <c r="C71" s="103"/>
      <c r="D71" s="103"/>
      <c r="E71" s="523" t="s">
        <v>56</v>
      </c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28"/>
      <c r="Q71" s="523" t="s">
        <v>57</v>
      </c>
      <c r="R71" s="103"/>
      <c r="S71" s="128"/>
      <c r="T71" s="523" t="s">
        <v>58</v>
      </c>
      <c r="U71" s="128"/>
      <c r="V71" s="523" t="s">
        <v>59</v>
      </c>
      <c r="W71" s="103"/>
      <c r="X71" s="103"/>
      <c r="Y71" s="128"/>
      <c r="Z71" s="808" t="s">
        <v>60</v>
      </c>
      <c r="AA71" s="809"/>
      <c r="AB71" s="809"/>
      <c r="AC71" s="809"/>
      <c r="AD71" s="810"/>
      <c r="AE71" s="523" t="s">
        <v>38</v>
      </c>
      <c r="AF71" s="521"/>
      <c r="AG71" s="103"/>
      <c r="AH71" s="103"/>
      <c r="AI71" s="103"/>
      <c r="AJ71" s="103"/>
      <c r="AK71" s="103"/>
      <c r="AL71" s="103"/>
      <c r="AM71" s="103"/>
      <c r="AN71" s="103"/>
      <c r="AO71" s="520"/>
    </row>
    <row r="72" spans="1:41" ht="24.95" customHeight="1">
      <c r="A72" s="149" t="str">
        <f>A39</f>
        <v/>
      </c>
      <c r="B72" s="150"/>
      <c r="C72" s="150"/>
      <c r="D72" s="150"/>
      <c r="E72" s="186" t="str">
        <f t="shared" ref="E72:E84" si="9">" "&amp;E12</f>
        <v xml:space="preserve"> 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8"/>
      <c r="Q72" s="189" t="str">
        <f t="shared" ref="Q72:Q84" si="10">Q39</f>
        <v/>
      </c>
      <c r="R72" s="190"/>
      <c r="S72" s="191"/>
      <c r="T72" s="800" t="str">
        <f>T39</f>
        <v/>
      </c>
      <c r="U72" s="801"/>
      <c r="V72" s="802" t="str">
        <f>V39</f>
        <v/>
      </c>
      <c r="W72" s="803"/>
      <c r="X72" s="803"/>
      <c r="Y72" s="804"/>
      <c r="Z72" s="805" t="str">
        <f>Z39</f>
        <v/>
      </c>
      <c r="AA72" s="806"/>
      <c r="AB72" s="806"/>
      <c r="AC72" s="806"/>
      <c r="AD72" s="807"/>
      <c r="AE72" s="196" t="str">
        <f t="shared" ref="AE72:AE84" si="11">AE39</f>
        <v/>
      </c>
      <c r="AF72" s="197"/>
      <c r="AG72" s="197"/>
      <c r="AH72" s="197"/>
      <c r="AI72" s="197"/>
      <c r="AJ72" s="197"/>
      <c r="AK72" s="197"/>
      <c r="AL72" s="197"/>
      <c r="AM72" s="198"/>
      <c r="AN72" s="43"/>
      <c r="AO72" s="44"/>
    </row>
    <row r="73" spans="1:41" ht="24.95" customHeight="1">
      <c r="A73" s="149" t="str">
        <f t="shared" ref="A73:A84" si="12">A40</f>
        <v/>
      </c>
      <c r="B73" s="150"/>
      <c r="C73" s="150"/>
      <c r="D73" s="150"/>
      <c r="E73" s="164" t="str">
        <f t="shared" si="9"/>
        <v xml:space="preserve"> 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6"/>
      <c r="Q73" s="167" t="str">
        <f t="shared" si="10"/>
        <v/>
      </c>
      <c r="R73" s="168"/>
      <c r="S73" s="169"/>
      <c r="T73" s="792" t="str">
        <f t="shared" ref="T73:T84" si="13">T40</f>
        <v/>
      </c>
      <c r="U73" s="793"/>
      <c r="V73" s="794" t="str">
        <f t="shared" ref="V73:V84" si="14">V40</f>
        <v/>
      </c>
      <c r="W73" s="795"/>
      <c r="X73" s="795"/>
      <c r="Y73" s="796"/>
      <c r="Z73" s="797" t="str">
        <f t="shared" ref="Z73:Z84" si="15">Z40</f>
        <v/>
      </c>
      <c r="AA73" s="798"/>
      <c r="AB73" s="798"/>
      <c r="AC73" s="798"/>
      <c r="AD73" s="799"/>
      <c r="AE73" s="144" t="str">
        <f t="shared" si="11"/>
        <v/>
      </c>
      <c r="AF73" s="145"/>
      <c r="AG73" s="145"/>
      <c r="AH73" s="145"/>
      <c r="AI73" s="145"/>
      <c r="AJ73" s="145"/>
      <c r="AK73" s="145"/>
      <c r="AL73" s="145"/>
      <c r="AM73" s="146"/>
      <c r="AN73" s="45"/>
      <c r="AO73" s="46"/>
    </row>
    <row r="74" spans="1:41" ht="24.95" customHeight="1">
      <c r="A74" s="149" t="str">
        <f t="shared" si="12"/>
        <v/>
      </c>
      <c r="B74" s="150"/>
      <c r="C74" s="150"/>
      <c r="D74" s="150"/>
      <c r="E74" s="164" t="str">
        <f t="shared" si="9"/>
        <v xml:space="preserve"> 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6"/>
      <c r="Q74" s="167" t="str">
        <f t="shared" si="10"/>
        <v/>
      </c>
      <c r="R74" s="168"/>
      <c r="S74" s="169"/>
      <c r="T74" s="792" t="str">
        <f t="shared" si="13"/>
        <v/>
      </c>
      <c r="U74" s="793"/>
      <c r="V74" s="794" t="str">
        <f t="shared" si="14"/>
        <v/>
      </c>
      <c r="W74" s="795"/>
      <c r="X74" s="795"/>
      <c r="Y74" s="796"/>
      <c r="Z74" s="797" t="str">
        <f t="shared" si="15"/>
        <v/>
      </c>
      <c r="AA74" s="798"/>
      <c r="AB74" s="798"/>
      <c r="AC74" s="798"/>
      <c r="AD74" s="799"/>
      <c r="AE74" s="144" t="str">
        <f t="shared" si="11"/>
        <v/>
      </c>
      <c r="AF74" s="145"/>
      <c r="AG74" s="145"/>
      <c r="AH74" s="145"/>
      <c r="AI74" s="145"/>
      <c r="AJ74" s="145"/>
      <c r="AK74" s="145"/>
      <c r="AL74" s="145"/>
      <c r="AM74" s="146"/>
      <c r="AN74" s="45"/>
      <c r="AO74" s="46"/>
    </row>
    <row r="75" spans="1:41" ht="24.95" customHeight="1">
      <c r="A75" s="149" t="str">
        <f t="shared" si="12"/>
        <v/>
      </c>
      <c r="B75" s="150"/>
      <c r="C75" s="150"/>
      <c r="D75" s="150"/>
      <c r="E75" s="164" t="str">
        <f t="shared" si="9"/>
        <v xml:space="preserve"> 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6"/>
      <c r="Q75" s="167" t="str">
        <f t="shared" si="10"/>
        <v/>
      </c>
      <c r="R75" s="168"/>
      <c r="S75" s="169"/>
      <c r="T75" s="792" t="str">
        <f t="shared" si="13"/>
        <v/>
      </c>
      <c r="U75" s="793"/>
      <c r="V75" s="794" t="str">
        <f t="shared" si="14"/>
        <v/>
      </c>
      <c r="W75" s="795"/>
      <c r="X75" s="795"/>
      <c r="Y75" s="796"/>
      <c r="Z75" s="797" t="str">
        <f t="shared" si="15"/>
        <v/>
      </c>
      <c r="AA75" s="798"/>
      <c r="AB75" s="798"/>
      <c r="AC75" s="798"/>
      <c r="AD75" s="799"/>
      <c r="AE75" s="144" t="str">
        <f t="shared" si="11"/>
        <v/>
      </c>
      <c r="AF75" s="145"/>
      <c r="AG75" s="145"/>
      <c r="AH75" s="145"/>
      <c r="AI75" s="145"/>
      <c r="AJ75" s="145"/>
      <c r="AK75" s="145"/>
      <c r="AL75" s="145"/>
      <c r="AM75" s="146"/>
      <c r="AN75" s="45"/>
      <c r="AO75" s="46"/>
    </row>
    <row r="76" spans="1:41" ht="24.95" customHeight="1">
      <c r="A76" s="149" t="str">
        <f t="shared" si="12"/>
        <v/>
      </c>
      <c r="B76" s="150"/>
      <c r="C76" s="150"/>
      <c r="D76" s="150"/>
      <c r="E76" s="164" t="str">
        <f t="shared" si="9"/>
        <v xml:space="preserve"> 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6"/>
      <c r="Q76" s="167" t="str">
        <f t="shared" si="10"/>
        <v/>
      </c>
      <c r="R76" s="168"/>
      <c r="S76" s="169"/>
      <c r="T76" s="792" t="str">
        <f t="shared" si="13"/>
        <v/>
      </c>
      <c r="U76" s="793"/>
      <c r="V76" s="794" t="str">
        <f t="shared" si="14"/>
        <v/>
      </c>
      <c r="W76" s="795"/>
      <c r="X76" s="795"/>
      <c r="Y76" s="796"/>
      <c r="Z76" s="797" t="str">
        <f t="shared" si="15"/>
        <v/>
      </c>
      <c r="AA76" s="798"/>
      <c r="AB76" s="798"/>
      <c r="AC76" s="798"/>
      <c r="AD76" s="799"/>
      <c r="AE76" s="144" t="str">
        <f t="shared" si="11"/>
        <v/>
      </c>
      <c r="AF76" s="145"/>
      <c r="AG76" s="145"/>
      <c r="AH76" s="145"/>
      <c r="AI76" s="145"/>
      <c r="AJ76" s="145"/>
      <c r="AK76" s="145"/>
      <c r="AL76" s="145"/>
      <c r="AM76" s="146"/>
      <c r="AN76" s="45"/>
      <c r="AO76" s="46"/>
    </row>
    <row r="77" spans="1:41" ht="24.95" customHeight="1">
      <c r="A77" s="149" t="str">
        <f t="shared" si="12"/>
        <v/>
      </c>
      <c r="B77" s="150"/>
      <c r="C77" s="150"/>
      <c r="D77" s="150"/>
      <c r="E77" s="164" t="str">
        <f t="shared" si="9"/>
        <v xml:space="preserve"> 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6"/>
      <c r="Q77" s="167" t="str">
        <f t="shared" si="10"/>
        <v/>
      </c>
      <c r="R77" s="168"/>
      <c r="S77" s="169"/>
      <c r="T77" s="792" t="str">
        <f t="shared" si="13"/>
        <v/>
      </c>
      <c r="U77" s="793"/>
      <c r="V77" s="794" t="str">
        <f t="shared" si="14"/>
        <v/>
      </c>
      <c r="W77" s="795"/>
      <c r="X77" s="795"/>
      <c r="Y77" s="796"/>
      <c r="Z77" s="797" t="str">
        <f t="shared" si="15"/>
        <v/>
      </c>
      <c r="AA77" s="798"/>
      <c r="AB77" s="798"/>
      <c r="AC77" s="798"/>
      <c r="AD77" s="799"/>
      <c r="AE77" s="144" t="str">
        <f t="shared" si="11"/>
        <v/>
      </c>
      <c r="AF77" s="145"/>
      <c r="AG77" s="145"/>
      <c r="AH77" s="145"/>
      <c r="AI77" s="145"/>
      <c r="AJ77" s="145"/>
      <c r="AK77" s="145"/>
      <c r="AL77" s="145"/>
      <c r="AM77" s="146"/>
      <c r="AN77" s="45"/>
      <c r="AO77" s="46"/>
    </row>
    <row r="78" spans="1:41" ht="24.95" customHeight="1">
      <c r="A78" s="149" t="str">
        <f t="shared" si="12"/>
        <v/>
      </c>
      <c r="B78" s="150"/>
      <c r="C78" s="150"/>
      <c r="D78" s="150"/>
      <c r="E78" s="164" t="str">
        <f t="shared" si="9"/>
        <v xml:space="preserve"> 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6"/>
      <c r="Q78" s="167" t="str">
        <f t="shared" si="10"/>
        <v/>
      </c>
      <c r="R78" s="168"/>
      <c r="S78" s="169"/>
      <c r="T78" s="792" t="str">
        <f t="shared" si="13"/>
        <v/>
      </c>
      <c r="U78" s="793"/>
      <c r="V78" s="794" t="str">
        <f t="shared" si="14"/>
        <v/>
      </c>
      <c r="W78" s="795"/>
      <c r="X78" s="795"/>
      <c r="Y78" s="796"/>
      <c r="Z78" s="797" t="str">
        <f t="shared" si="15"/>
        <v/>
      </c>
      <c r="AA78" s="798"/>
      <c r="AB78" s="798"/>
      <c r="AC78" s="798"/>
      <c r="AD78" s="799"/>
      <c r="AE78" s="144" t="str">
        <f t="shared" si="11"/>
        <v/>
      </c>
      <c r="AF78" s="145"/>
      <c r="AG78" s="145"/>
      <c r="AH78" s="145"/>
      <c r="AI78" s="145"/>
      <c r="AJ78" s="145"/>
      <c r="AK78" s="145"/>
      <c r="AL78" s="145"/>
      <c r="AM78" s="146"/>
      <c r="AN78" s="45"/>
      <c r="AO78" s="46"/>
    </row>
    <row r="79" spans="1:41" ht="24.95" customHeight="1">
      <c r="A79" s="149" t="str">
        <f t="shared" si="12"/>
        <v/>
      </c>
      <c r="B79" s="150"/>
      <c r="C79" s="150"/>
      <c r="D79" s="150"/>
      <c r="E79" s="164" t="str">
        <f t="shared" si="9"/>
        <v xml:space="preserve"> 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6"/>
      <c r="Q79" s="167" t="str">
        <f t="shared" si="10"/>
        <v/>
      </c>
      <c r="R79" s="168"/>
      <c r="S79" s="169"/>
      <c r="T79" s="792" t="str">
        <f t="shared" si="13"/>
        <v/>
      </c>
      <c r="U79" s="793"/>
      <c r="V79" s="794" t="str">
        <f t="shared" si="14"/>
        <v/>
      </c>
      <c r="W79" s="795"/>
      <c r="X79" s="795"/>
      <c r="Y79" s="796"/>
      <c r="Z79" s="797" t="str">
        <f t="shared" si="15"/>
        <v/>
      </c>
      <c r="AA79" s="798"/>
      <c r="AB79" s="798"/>
      <c r="AC79" s="798"/>
      <c r="AD79" s="799"/>
      <c r="AE79" s="144" t="str">
        <f t="shared" si="11"/>
        <v/>
      </c>
      <c r="AF79" s="145"/>
      <c r="AG79" s="145"/>
      <c r="AH79" s="145"/>
      <c r="AI79" s="145"/>
      <c r="AJ79" s="145"/>
      <c r="AK79" s="145"/>
      <c r="AL79" s="145"/>
      <c r="AM79" s="146"/>
      <c r="AN79" s="45"/>
      <c r="AO79" s="46"/>
    </row>
    <row r="80" spans="1:41" ht="24.95" customHeight="1">
      <c r="A80" s="149" t="str">
        <f t="shared" si="12"/>
        <v/>
      </c>
      <c r="B80" s="150"/>
      <c r="C80" s="150"/>
      <c r="D80" s="150"/>
      <c r="E80" s="164" t="str">
        <f t="shared" si="9"/>
        <v xml:space="preserve"> 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6"/>
      <c r="Q80" s="167" t="str">
        <f t="shared" si="10"/>
        <v/>
      </c>
      <c r="R80" s="168"/>
      <c r="S80" s="169"/>
      <c r="T80" s="792" t="str">
        <f t="shared" si="13"/>
        <v/>
      </c>
      <c r="U80" s="793"/>
      <c r="V80" s="794" t="str">
        <f t="shared" si="14"/>
        <v/>
      </c>
      <c r="W80" s="795"/>
      <c r="X80" s="795"/>
      <c r="Y80" s="796"/>
      <c r="Z80" s="797" t="str">
        <f t="shared" si="15"/>
        <v/>
      </c>
      <c r="AA80" s="798"/>
      <c r="AB80" s="798"/>
      <c r="AC80" s="798"/>
      <c r="AD80" s="799"/>
      <c r="AE80" s="144" t="str">
        <f t="shared" si="11"/>
        <v/>
      </c>
      <c r="AF80" s="145"/>
      <c r="AG80" s="145"/>
      <c r="AH80" s="145"/>
      <c r="AI80" s="145"/>
      <c r="AJ80" s="145"/>
      <c r="AK80" s="145"/>
      <c r="AL80" s="145"/>
      <c r="AM80" s="146"/>
      <c r="AN80" s="45"/>
      <c r="AO80" s="46"/>
    </row>
    <row r="81" spans="1:41" ht="24.95" customHeight="1">
      <c r="A81" s="149" t="str">
        <f t="shared" si="12"/>
        <v/>
      </c>
      <c r="B81" s="150"/>
      <c r="C81" s="150"/>
      <c r="D81" s="150"/>
      <c r="E81" s="164" t="str">
        <f t="shared" si="9"/>
        <v xml:space="preserve"> 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6"/>
      <c r="Q81" s="167" t="str">
        <f t="shared" si="10"/>
        <v/>
      </c>
      <c r="R81" s="168"/>
      <c r="S81" s="169"/>
      <c r="T81" s="792" t="str">
        <f t="shared" si="13"/>
        <v/>
      </c>
      <c r="U81" s="793"/>
      <c r="V81" s="794" t="str">
        <f t="shared" si="14"/>
        <v/>
      </c>
      <c r="W81" s="795"/>
      <c r="X81" s="795"/>
      <c r="Y81" s="796"/>
      <c r="Z81" s="797" t="str">
        <f t="shared" si="15"/>
        <v/>
      </c>
      <c r="AA81" s="798"/>
      <c r="AB81" s="798"/>
      <c r="AC81" s="798"/>
      <c r="AD81" s="799"/>
      <c r="AE81" s="144" t="str">
        <f t="shared" si="11"/>
        <v/>
      </c>
      <c r="AF81" s="145"/>
      <c r="AG81" s="145"/>
      <c r="AH81" s="145"/>
      <c r="AI81" s="145"/>
      <c r="AJ81" s="145"/>
      <c r="AK81" s="145"/>
      <c r="AL81" s="145"/>
      <c r="AM81" s="146"/>
      <c r="AN81" s="45"/>
      <c r="AO81" s="46"/>
    </row>
    <row r="82" spans="1:41" ht="24.95" customHeight="1">
      <c r="A82" s="149" t="str">
        <f t="shared" si="12"/>
        <v/>
      </c>
      <c r="B82" s="150"/>
      <c r="C82" s="150"/>
      <c r="D82" s="150"/>
      <c r="E82" s="164" t="str">
        <f t="shared" si="9"/>
        <v xml:space="preserve"> 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6"/>
      <c r="Q82" s="167" t="str">
        <f t="shared" si="10"/>
        <v/>
      </c>
      <c r="R82" s="168"/>
      <c r="S82" s="169"/>
      <c r="T82" s="792" t="str">
        <f t="shared" si="13"/>
        <v/>
      </c>
      <c r="U82" s="793"/>
      <c r="V82" s="794" t="str">
        <f t="shared" si="14"/>
        <v/>
      </c>
      <c r="W82" s="795"/>
      <c r="X82" s="795"/>
      <c r="Y82" s="796"/>
      <c r="Z82" s="797" t="str">
        <f t="shared" si="15"/>
        <v/>
      </c>
      <c r="AA82" s="798"/>
      <c r="AB82" s="798"/>
      <c r="AC82" s="798"/>
      <c r="AD82" s="799"/>
      <c r="AE82" s="144" t="str">
        <f t="shared" si="11"/>
        <v/>
      </c>
      <c r="AF82" s="145"/>
      <c r="AG82" s="145"/>
      <c r="AH82" s="145"/>
      <c r="AI82" s="145"/>
      <c r="AJ82" s="145"/>
      <c r="AK82" s="145"/>
      <c r="AL82" s="145"/>
      <c r="AM82" s="146"/>
      <c r="AN82" s="45"/>
      <c r="AO82" s="46"/>
    </row>
    <row r="83" spans="1:41" ht="24.95" customHeight="1">
      <c r="A83" s="149" t="str">
        <f t="shared" si="12"/>
        <v/>
      </c>
      <c r="B83" s="150"/>
      <c r="C83" s="150"/>
      <c r="D83" s="150"/>
      <c r="E83" s="164" t="str">
        <f t="shared" si="9"/>
        <v xml:space="preserve"> 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6"/>
      <c r="Q83" s="167" t="str">
        <f t="shared" si="10"/>
        <v/>
      </c>
      <c r="R83" s="168"/>
      <c r="S83" s="169"/>
      <c r="T83" s="792" t="str">
        <f t="shared" si="13"/>
        <v/>
      </c>
      <c r="U83" s="793"/>
      <c r="V83" s="794" t="str">
        <f t="shared" si="14"/>
        <v/>
      </c>
      <c r="W83" s="795"/>
      <c r="X83" s="795"/>
      <c r="Y83" s="796"/>
      <c r="Z83" s="797" t="str">
        <f t="shared" si="15"/>
        <v/>
      </c>
      <c r="AA83" s="798"/>
      <c r="AB83" s="798"/>
      <c r="AC83" s="798"/>
      <c r="AD83" s="799"/>
      <c r="AE83" s="144" t="str">
        <f t="shared" si="11"/>
        <v/>
      </c>
      <c r="AF83" s="145"/>
      <c r="AG83" s="145"/>
      <c r="AH83" s="145"/>
      <c r="AI83" s="145"/>
      <c r="AJ83" s="145"/>
      <c r="AK83" s="145"/>
      <c r="AL83" s="145"/>
      <c r="AM83" s="146"/>
      <c r="AN83" s="45"/>
      <c r="AO83" s="46"/>
    </row>
    <row r="84" spans="1:41" ht="24.95" customHeight="1">
      <c r="A84" s="782" t="str">
        <f t="shared" si="12"/>
        <v/>
      </c>
      <c r="B84" s="783"/>
      <c r="C84" s="783"/>
      <c r="D84" s="783"/>
      <c r="E84" s="151" t="str">
        <f t="shared" si="9"/>
        <v xml:space="preserve"> 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3"/>
      <c r="Q84" s="154" t="str">
        <f t="shared" si="10"/>
        <v/>
      </c>
      <c r="R84" s="155"/>
      <c r="S84" s="156"/>
      <c r="T84" s="784" t="str">
        <f t="shared" si="13"/>
        <v/>
      </c>
      <c r="U84" s="785"/>
      <c r="V84" s="786" t="str">
        <f t="shared" si="14"/>
        <v/>
      </c>
      <c r="W84" s="787"/>
      <c r="X84" s="787"/>
      <c r="Y84" s="788"/>
      <c r="Z84" s="789" t="str">
        <f t="shared" si="15"/>
        <v/>
      </c>
      <c r="AA84" s="790"/>
      <c r="AB84" s="790"/>
      <c r="AC84" s="790"/>
      <c r="AD84" s="791"/>
      <c r="AE84" s="161" t="str">
        <f t="shared" si="11"/>
        <v/>
      </c>
      <c r="AF84" s="162"/>
      <c r="AG84" s="162"/>
      <c r="AH84" s="162"/>
      <c r="AI84" s="162"/>
      <c r="AJ84" s="162"/>
      <c r="AK84" s="162"/>
      <c r="AL84" s="162"/>
      <c r="AM84" s="163"/>
      <c r="AN84" s="48"/>
      <c r="AO84" s="49"/>
    </row>
    <row r="85" spans="1:41" ht="24.95" customHeight="1">
      <c r="A85" s="127" t="s">
        <v>61</v>
      </c>
      <c r="B85" s="103"/>
      <c r="C85" s="103"/>
      <c r="D85" s="128"/>
      <c r="E85" s="768" t="str">
        <f>E52</f>
        <v/>
      </c>
      <c r="F85" s="769"/>
      <c r="G85" s="769"/>
      <c r="H85" s="769"/>
      <c r="I85" s="769"/>
      <c r="J85" s="770"/>
      <c r="K85" s="771" t="s">
        <v>62</v>
      </c>
      <c r="L85" s="772"/>
      <c r="M85" s="772"/>
      <c r="N85" s="29" t="str">
        <f>IF($N$25="","",$N$25)</f>
        <v/>
      </c>
      <c r="O85" s="30" t="s">
        <v>63</v>
      </c>
      <c r="P85" s="773" t="str">
        <f>P52</f>
        <v/>
      </c>
      <c r="Q85" s="774"/>
      <c r="R85" s="774"/>
      <c r="S85" s="774"/>
      <c r="T85" s="774"/>
      <c r="U85" s="775"/>
      <c r="V85" s="776" t="s">
        <v>64</v>
      </c>
      <c r="W85" s="777"/>
      <c r="X85" s="777"/>
      <c r="Y85" s="778"/>
      <c r="Z85" s="779" t="str">
        <f>Z52</f>
        <v/>
      </c>
      <c r="AA85" s="780"/>
      <c r="AB85" s="780"/>
      <c r="AC85" s="780"/>
      <c r="AD85" s="781"/>
      <c r="AE85" s="761" t="s">
        <v>65</v>
      </c>
      <c r="AF85" s="115"/>
      <c r="AG85" s="115"/>
      <c r="AH85" s="532"/>
      <c r="AI85" s="301" t="str">
        <f>IF($AI$25="","",$AI$25)</f>
        <v/>
      </c>
      <c r="AJ85" s="105"/>
      <c r="AK85" s="105"/>
      <c r="AL85" s="34" t="s">
        <v>24</v>
      </c>
      <c r="AM85" s="103" t="str">
        <f>IF($AM$25="","",$AM$25)</f>
        <v/>
      </c>
      <c r="AN85" s="103"/>
      <c r="AO85" s="183"/>
    </row>
    <row r="86" spans="1:41" ht="23.25" customHeight="1">
      <c r="A86" s="108"/>
      <c r="B86" s="108"/>
      <c r="C86" s="108"/>
      <c r="D86" s="108"/>
      <c r="E86" s="51" t="s">
        <v>66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2"/>
      <c r="AE86" s="117" t="s">
        <v>67</v>
      </c>
      <c r="AF86" s="112"/>
      <c r="AG86" s="112"/>
      <c r="AH86" s="762"/>
      <c r="AI86" s="763"/>
      <c r="AJ86" s="53"/>
      <c r="AK86" s="766"/>
      <c r="AL86" s="766"/>
      <c r="AM86" s="763"/>
      <c r="AN86" s="125"/>
      <c r="AO86" s="121"/>
    </row>
    <row r="87" spans="1:41" ht="23.25" customHeight="1">
      <c r="A87" s="141"/>
      <c r="B87" s="141"/>
      <c r="C87" s="141"/>
      <c r="D87" s="141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6"/>
      <c r="AE87" s="118"/>
      <c r="AF87" s="119"/>
      <c r="AG87" s="119"/>
      <c r="AH87" s="764"/>
      <c r="AI87" s="765"/>
      <c r="AJ87" s="57"/>
      <c r="AK87" s="767"/>
      <c r="AL87" s="767"/>
      <c r="AM87" s="765"/>
      <c r="AN87" s="126"/>
      <c r="AO87" s="124"/>
    </row>
  </sheetData>
  <sheetProtection algorithmName="SHA-512" hashValue="E6QorRPIqF0ZluiuJviAntJacU8zp2xmG+7wa3KXU6Wb2XaujO3KTSaFsjMMTwQ3avfnj8VWxl5suBjcLPqoMQ==" saltValue="pqQkepJXu0GK7wEzRqTbQA==" spinCount="100000" sheet="1" objects="1" scenarios="1"/>
  <mergeCells count="431">
    <mergeCell ref="AE85:AH85"/>
    <mergeCell ref="AI85:AK85"/>
    <mergeCell ref="AM85:AO85"/>
    <mergeCell ref="A86:D86"/>
    <mergeCell ref="AE86:AG87"/>
    <mergeCell ref="AH86:AI87"/>
    <mergeCell ref="AK86:AM87"/>
    <mergeCell ref="AN86:AO87"/>
    <mergeCell ref="A87:D87"/>
    <mergeCell ref="A85:D85"/>
    <mergeCell ref="E85:J85"/>
    <mergeCell ref="K85:M85"/>
    <mergeCell ref="P85:U85"/>
    <mergeCell ref="V85:Y85"/>
    <mergeCell ref="Z85:AD85"/>
    <mergeCell ref="AE83:AM83"/>
    <mergeCell ref="A84:D84"/>
    <mergeCell ref="E84:P84"/>
    <mergeCell ref="Q84:S84"/>
    <mergeCell ref="T84:U84"/>
    <mergeCell ref="V84:Y84"/>
    <mergeCell ref="Z84:AD84"/>
    <mergeCell ref="AE84:AM84"/>
    <mergeCell ref="A83:D83"/>
    <mergeCell ref="E83:P83"/>
    <mergeCell ref="Q83:S83"/>
    <mergeCell ref="T83:U83"/>
    <mergeCell ref="V83:Y83"/>
    <mergeCell ref="Z83:AD83"/>
    <mergeCell ref="AE81:AM81"/>
    <mergeCell ref="A82:D82"/>
    <mergeCell ref="E82:P82"/>
    <mergeCell ref="Q82:S82"/>
    <mergeCell ref="T82:U82"/>
    <mergeCell ref="V82:Y82"/>
    <mergeCell ref="Z82:AD82"/>
    <mergeCell ref="AE82:AM82"/>
    <mergeCell ref="A81:D81"/>
    <mergeCell ref="E81:P81"/>
    <mergeCell ref="Q81:S81"/>
    <mergeCell ref="T81:U81"/>
    <mergeCell ref="V81:Y81"/>
    <mergeCell ref="Z81:AD81"/>
    <mergeCell ref="AE79:AM79"/>
    <mergeCell ref="A80:D80"/>
    <mergeCell ref="E80:P80"/>
    <mergeCell ref="Q80:S80"/>
    <mergeCell ref="T80:U80"/>
    <mergeCell ref="V80:Y80"/>
    <mergeCell ref="Z80:AD80"/>
    <mergeCell ref="AE80:AM80"/>
    <mergeCell ref="A79:D79"/>
    <mergeCell ref="E79:P79"/>
    <mergeCell ref="Q79:S79"/>
    <mergeCell ref="T79:U79"/>
    <mergeCell ref="V79:Y79"/>
    <mergeCell ref="Z79:AD79"/>
    <mergeCell ref="AE77:AM77"/>
    <mergeCell ref="A78:D78"/>
    <mergeCell ref="E78:P78"/>
    <mergeCell ref="Q78:S78"/>
    <mergeCell ref="T78:U78"/>
    <mergeCell ref="V78:Y78"/>
    <mergeCell ref="Z78:AD78"/>
    <mergeCell ref="AE78:AM78"/>
    <mergeCell ref="A77:D77"/>
    <mergeCell ref="E77:P77"/>
    <mergeCell ref="Q77:S77"/>
    <mergeCell ref="T77:U77"/>
    <mergeCell ref="V77:Y77"/>
    <mergeCell ref="Z77:AD77"/>
    <mergeCell ref="AE75:AM75"/>
    <mergeCell ref="A76:D76"/>
    <mergeCell ref="E76:P76"/>
    <mergeCell ref="Q76:S76"/>
    <mergeCell ref="T76:U76"/>
    <mergeCell ref="V76:Y76"/>
    <mergeCell ref="Z76:AD76"/>
    <mergeCell ref="AE76:AM76"/>
    <mergeCell ref="A75:D75"/>
    <mergeCell ref="E75:P75"/>
    <mergeCell ref="Q75:S75"/>
    <mergeCell ref="T75:U75"/>
    <mergeCell ref="V75:Y75"/>
    <mergeCell ref="Z75:AD75"/>
    <mergeCell ref="AE73:AM73"/>
    <mergeCell ref="A74:D74"/>
    <mergeCell ref="E74:P74"/>
    <mergeCell ref="Q74:S74"/>
    <mergeCell ref="T74:U74"/>
    <mergeCell ref="V74:Y74"/>
    <mergeCell ref="Z74:AD74"/>
    <mergeCell ref="AE74:AM74"/>
    <mergeCell ref="A73:D73"/>
    <mergeCell ref="E73:P73"/>
    <mergeCell ref="Q73:S73"/>
    <mergeCell ref="T73:U73"/>
    <mergeCell ref="V73:Y73"/>
    <mergeCell ref="Z73:AD73"/>
    <mergeCell ref="AE71:AO71"/>
    <mergeCell ref="A72:D72"/>
    <mergeCell ref="E72:P72"/>
    <mergeCell ref="Q72:S72"/>
    <mergeCell ref="T72:U72"/>
    <mergeCell ref="V72:Y72"/>
    <mergeCell ref="Z72:AD72"/>
    <mergeCell ref="AE72:AM72"/>
    <mergeCell ref="A71:D71"/>
    <mergeCell ref="E71:P71"/>
    <mergeCell ref="Q71:S71"/>
    <mergeCell ref="T71:U71"/>
    <mergeCell ref="V71:Y71"/>
    <mergeCell ref="Z71:AD71"/>
    <mergeCell ref="U66:W67"/>
    <mergeCell ref="X66:Y67"/>
    <mergeCell ref="AA67:AC68"/>
    <mergeCell ref="AD67:AO68"/>
    <mergeCell ref="A68:D69"/>
    <mergeCell ref="E68:Y69"/>
    <mergeCell ref="AO65:AO66"/>
    <mergeCell ref="A66:B67"/>
    <mergeCell ref="C66:F67"/>
    <mergeCell ref="G66:G67"/>
    <mergeCell ref="H66:J67"/>
    <mergeCell ref="K66:L67"/>
    <mergeCell ref="M66:M67"/>
    <mergeCell ref="N66:P67"/>
    <mergeCell ref="Q66:R67"/>
    <mergeCell ref="S66:T67"/>
    <mergeCell ref="AA65:AC66"/>
    <mergeCell ref="AD65:AF66"/>
    <mergeCell ref="AG65:AG66"/>
    <mergeCell ref="AH65:AI66"/>
    <mergeCell ref="AJ65:AJ66"/>
    <mergeCell ref="AK65:AN66"/>
    <mergeCell ref="M64:M65"/>
    <mergeCell ref="N64:P65"/>
    <mergeCell ref="E62:F63"/>
    <mergeCell ref="G62:G63"/>
    <mergeCell ref="H62:J63"/>
    <mergeCell ref="K62:L63"/>
    <mergeCell ref="Q64:R65"/>
    <mergeCell ref="S64:T65"/>
    <mergeCell ref="U64:W65"/>
    <mergeCell ref="X64:Y65"/>
    <mergeCell ref="A64:A65"/>
    <mergeCell ref="B64:D65"/>
    <mergeCell ref="E64:F65"/>
    <mergeCell ref="G64:G65"/>
    <mergeCell ref="H64:J65"/>
    <mergeCell ref="K64:L65"/>
    <mergeCell ref="K61:L61"/>
    <mergeCell ref="N61:P61"/>
    <mergeCell ref="Q61:R61"/>
    <mergeCell ref="S61:T61"/>
    <mergeCell ref="U61:W61"/>
    <mergeCell ref="X61:Y61"/>
    <mergeCell ref="AJ55:AO55"/>
    <mergeCell ref="M56:Y59"/>
    <mergeCell ref="AA57:AC59"/>
    <mergeCell ref="AD57:AO59"/>
    <mergeCell ref="A58:K59"/>
    <mergeCell ref="AA60:AC64"/>
    <mergeCell ref="AD60:AO64"/>
    <mergeCell ref="B61:D61"/>
    <mergeCell ref="E61:F61"/>
    <mergeCell ref="H61:J61"/>
    <mergeCell ref="M62:M63"/>
    <mergeCell ref="N62:P63"/>
    <mergeCell ref="Q62:R63"/>
    <mergeCell ref="S62:T63"/>
    <mergeCell ref="U62:W63"/>
    <mergeCell ref="X62:Y63"/>
    <mergeCell ref="A62:A63"/>
    <mergeCell ref="B62:D63"/>
    <mergeCell ref="AE52:AH52"/>
    <mergeCell ref="AI52:AK52"/>
    <mergeCell ref="AM52:AO52"/>
    <mergeCell ref="A53:D53"/>
    <mergeCell ref="AE53:AG54"/>
    <mergeCell ref="AH53:AI54"/>
    <mergeCell ref="AK53:AM54"/>
    <mergeCell ref="AN53:AO54"/>
    <mergeCell ref="A54:D54"/>
    <mergeCell ref="A52:D52"/>
    <mergeCell ref="E52:J52"/>
    <mergeCell ref="K52:M52"/>
    <mergeCell ref="P52:U52"/>
    <mergeCell ref="V52:Y52"/>
    <mergeCell ref="Z52:AD52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O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A35:AC35"/>
    <mergeCell ref="AD35:AF35"/>
    <mergeCell ref="AH35:AI35"/>
    <mergeCell ref="AK35:AN35"/>
    <mergeCell ref="A36:D36"/>
    <mergeCell ref="E36:Y36"/>
    <mergeCell ref="AA36:AC36"/>
    <mergeCell ref="AD36:AO36"/>
    <mergeCell ref="M29:Y31"/>
    <mergeCell ref="AA30:AC31"/>
    <mergeCell ref="AD30:AO31"/>
    <mergeCell ref="A31:K32"/>
    <mergeCell ref="M32:Y32"/>
    <mergeCell ref="AA32:AC34"/>
    <mergeCell ref="AD32:AO34"/>
    <mergeCell ref="AE25:AH25"/>
    <mergeCell ref="AI25:AK25"/>
    <mergeCell ref="AM25:AO25"/>
    <mergeCell ref="A26:D26"/>
    <mergeCell ref="AE26:AG27"/>
    <mergeCell ref="AH26:AI27"/>
    <mergeCell ref="AK26:AM27"/>
    <mergeCell ref="AN26:AO27"/>
    <mergeCell ref="A27:D27"/>
    <mergeCell ref="A25:D25"/>
    <mergeCell ref="E25:J25"/>
    <mergeCell ref="K25:M25"/>
    <mergeCell ref="P25:U25"/>
    <mergeCell ref="V25:Y25"/>
    <mergeCell ref="Z25:AD25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K8:AN8"/>
    <mergeCell ref="A9:D9"/>
    <mergeCell ref="E9:Y9"/>
    <mergeCell ref="AA9:AC9"/>
    <mergeCell ref="AD9:AO9"/>
    <mergeCell ref="AJ1:AO1"/>
    <mergeCell ref="M2:Y4"/>
    <mergeCell ref="AA3:AC4"/>
    <mergeCell ref="AD3:AO4"/>
    <mergeCell ref="A4:K5"/>
    <mergeCell ref="AA5:AC7"/>
    <mergeCell ref="AD5:AO7"/>
  </mergeCells>
  <phoneticPr fontId="3"/>
  <dataValidations count="3">
    <dataValidation imeMode="off" allowBlank="1" showInputMessage="1" showErrorMessage="1" sqref="A12:D24 Q12:S24 P25:U25 N25 V12:Z24"/>
    <dataValidation imeMode="hiragana" allowBlank="1" showInputMessage="1" showErrorMessage="1" sqref="AE12:AE24 E9:Y9 T12:U24 E12:P24"/>
    <dataValidation imeMode="halfAlpha" allowBlank="1" showInputMessage="1" showErrorMessage="1" sqref="AM25:AO25 AI25:AK25 AM52:AO52 AI52:AK52 AM85:AO85 AI85:AK85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2" manualBreakCount="2">
    <brk id="27" max="40" man="1"/>
    <brk id="54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工事③</vt:lpstr>
      <vt:lpstr>工事②</vt:lpstr>
      <vt:lpstr>工事①</vt:lpstr>
      <vt:lpstr>総括表</vt:lpstr>
      <vt:lpstr>物品①</vt:lpstr>
      <vt:lpstr>物品②</vt:lpstr>
      <vt:lpstr>物品③</vt:lpstr>
      <vt:lpstr>工事①!Print_Area</vt:lpstr>
      <vt:lpstr>工事②!Print_Area</vt:lpstr>
      <vt:lpstr>工事③!Print_Area</vt:lpstr>
      <vt:lpstr>総括表!Print_Area</vt:lpstr>
      <vt:lpstr>物品①!Print_Area</vt:lpstr>
      <vt:lpstr>物品②!Print_Area</vt:lpstr>
      <vt:lpstr>物品③!Print_Area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孝一 伊藤</dc:creator>
  <cp:lastModifiedBy>Yoko</cp:lastModifiedBy>
  <cp:lastPrinted>2023-10-04T05:46:12Z</cp:lastPrinted>
  <dcterms:created xsi:type="dcterms:W3CDTF">2023-09-28T06:34:35Z</dcterms:created>
  <dcterms:modified xsi:type="dcterms:W3CDTF">2023-12-05T07:38:20Z</dcterms:modified>
</cp:coreProperties>
</file>